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rbo\Desktop\22 luglio Arcadia\"/>
    </mc:Choice>
  </mc:AlternateContent>
  <xr:revisionPtr revIDLastSave="0" documentId="13_ncr:1_{3B6CCB02-3FDB-4F2F-AB8F-684D0BDD5256}" xr6:coauthVersionLast="47" xr6:coauthVersionMax="47" xr10:uidLastSave="{00000000-0000-0000-0000-000000000000}"/>
  <bookViews>
    <workbookView xWindow="-108" yWindow="-108" windowWidth="23256" windowHeight="13896" tabRatio="597" activeTab="1" xr2:uid="{00000000-000D-0000-FFFF-FFFF00000000}"/>
  </bookViews>
  <sheets>
    <sheet name="INVENTARIO CL1" sheetId="9" r:id="rId1"/>
    <sheet name="INVENTARIO CL2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9" l="1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</calcChain>
</file>

<file path=xl/sharedStrings.xml><?xml version="1.0" encoding="utf-8"?>
<sst xmlns="http://schemas.openxmlformats.org/spreadsheetml/2006/main" count="1009" uniqueCount="82">
  <si>
    <t>PASTONE DI MAIS</t>
  </si>
  <si>
    <t>INSILATO DI ORZO</t>
  </si>
  <si>
    <t>FRUMENTO</t>
  </si>
  <si>
    <t>MAIS</t>
  </si>
  <si>
    <t>TRITICALE</t>
  </si>
  <si>
    <t>SORGO</t>
  </si>
  <si>
    <t>ERBA ROTOBALLE</t>
  </si>
  <si>
    <t>PAGLIA</t>
  </si>
  <si>
    <t>_</t>
  </si>
  <si>
    <t>CLASSE ENERGETICA</t>
  </si>
  <si>
    <t>50 - 150 kW</t>
  </si>
  <si>
    <t>250 kW</t>
  </si>
  <si>
    <t>300 - 800 kW</t>
  </si>
  <si>
    <t>1000 kW</t>
  </si>
  <si>
    <t>SEGALE</t>
  </si>
  <si>
    <t>*SCARTI ALIMENTARI</t>
  </si>
  <si>
    <t>MAIS CEROSO</t>
  </si>
  <si>
    <t>TRITICALE CEROSO</t>
  </si>
  <si>
    <t>LOIETTO CEROSO</t>
  </si>
  <si>
    <t>SORGO CEROSO</t>
  </si>
  <si>
    <t>GRANO CEROSO</t>
  </si>
  <si>
    <t>BARBABIETOLA</t>
  </si>
  <si>
    <t>GRANELLA</t>
  </si>
  <si>
    <t>PULIZIA MEDICAIO INVERNALE</t>
  </si>
  <si>
    <t>***SOTTOPRODOTTI</t>
  </si>
  <si>
    <t>GRANO</t>
  </si>
  <si>
    <t>ORZO</t>
  </si>
  <si>
    <t>TRINCIATO/INSILATO DI SORGO</t>
  </si>
  <si>
    <t>INSILATO DI GRANO</t>
  </si>
  <si>
    <t>GRAMINACEE (SORGO, LOIETTO)</t>
  </si>
  <si>
    <t>LOIETTO</t>
  </si>
  <si>
    <t>INSILATO</t>
  </si>
  <si>
    <t>ACQUE (vegetali, industriali, di lavaggio)</t>
  </si>
  <si>
    <t>COLTURE DEDICATE(non specificata la tipologia)</t>
  </si>
  <si>
    <t>**EFFLUENTI ZOOTECNICI</t>
  </si>
  <si>
    <t xml:space="preserve"> -</t>
  </si>
  <si>
    <t>TOTALE BIOMASSE  0-700 KW</t>
  </si>
  <si>
    <t>TOTALE BIOMASSE 700-1400 KW</t>
  </si>
  <si>
    <t xml:space="preserve">ENERGIA PRODOTTA (kWhe)   </t>
  </si>
  <si>
    <t xml:space="preserve">
4.960.416
</t>
  </si>
  <si>
    <t>BIOMASSE TRASPORTATE (t)</t>
  </si>
  <si>
    <t>2,937,1</t>
  </si>
  <si>
    <t>TONINELLI FRATELLI SOCIETÀ AGRICOLA S.S. Pieve Fissigara (LO)      (anno di realizzazione 2010)</t>
  </si>
  <si>
    <t>CASCINA BAROSI DI BENEDETTA ROSPIGLISI Annico (CR)             (anno di realizzazione 2010)</t>
  </si>
  <si>
    <t>SOCIETA’ AGRICOLA  SPILLER S.S. Villaverla (VI)       (anno di realizzazione 2011)</t>
  </si>
  <si>
    <t>SOCIETA' AGRICOLA TASCHINI SERGIO E STEFANO S.S. Ariano nel Polesine (RO)  (anno di realizzazione 2012)</t>
  </si>
  <si>
    <t>Soc. Agr. F.lli Cassese s.s. Grottaglie (TA)   (anno di realizzazione 2011)</t>
  </si>
  <si>
    <t>Az. Agricola Alessando Stassano Peccioli (PI)   (anno di realizzazione 2012)</t>
  </si>
  <si>
    <t>AZIENDA  BRUTTI SOCIETÀ AGRICOLA SEMPLICE Nogarole Rocca (VR)     (anno di realizzazione 2011)</t>
  </si>
  <si>
    <t>Bruni Enrico  Aldo Soc. Agr. S.S. Sutri (VT)      (anno di realizzazione 2009)</t>
  </si>
  <si>
    <t>SOCIETA’ AGRICOLA PALOMBINI FILIPPO E ANDREA S.S. Nepi (VT)         (anno di realizzazione 2009)</t>
  </si>
  <si>
    <t xml:space="preserve">AZ.AGR. SERRAGLIO 2 di ANGELI ARNALDO &amp; C. S.S. Pegognaga (MN)     (anno di realizzazione 2010) </t>
  </si>
  <si>
    <t>ZAMBERLAN FRATELLI SOC.AGRICOLA SEMPLICE S.S.Isola Vicentina (VI)   (anno di realizzazione 2010)</t>
  </si>
  <si>
    <t>Agricola F.lli Nola &amp; C. Società Agricola Semplice Castrovillari (Cs)  (anno di realizzazione 2011)</t>
  </si>
  <si>
    <t>Az.Agricola e Zootecnica Posticchia Sabelli soc.agricola semplice   (anno di realizzazione 2012)</t>
  </si>
  <si>
    <t>SOCIETA' AGRICOLA FONTANA S.S.  Castel San Giovanni (PC)           (anno di realizzazione 2009)</t>
  </si>
  <si>
    <t>Az. Agr. ERIDANO di Zermani F.lli s.s. Società Agricola  Piacenza (PC)     (anno di realizzazione 2011)</t>
  </si>
  <si>
    <t xml:space="preserve">TENUTA DI BAGNOLI DI GIOVANNI MUSINI Bagnoli di sopra (PD)   (anno di realizzazione 2009)   </t>
  </si>
  <si>
    <t>SOCIETA’ AGRICOLA LA CERESINA DEI FRATELLI BALDISSERI SILVANO EPIETRO S.S. San Pietro in Gù (PD)</t>
  </si>
  <si>
    <t>SOCIETA’ AGRICOLA SALGAS S.S. DI ANDRETTA FILIPPO E C.   an Stino di Livenza (VE)       (anno di realizzazione 2011)</t>
  </si>
  <si>
    <t>ACETO Bisignano (CS)   (anno di realizzazione 2011)</t>
  </si>
  <si>
    <t xml:space="preserve">AGRICARIGNANO S.R.L. SOCIETA’ AGRICOLA Parma (PR)   (anno di realizzazione 2010) </t>
  </si>
  <si>
    <t xml:space="preserve">AGRIENERGY SOC. AGR. SRL Forlì (FC)  (anno di realizzazione 2008) </t>
  </si>
  <si>
    <t xml:space="preserve">Mandre snc Società Agricola di Trinidad Castillo e M.T. e C. Collalto  Susegana (TV)           (anno di realizzazione 2010) </t>
  </si>
  <si>
    <t xml:space="preserve">AZIENDA AGRICOLA VEGGIA EZIO Località Canei (AT)      (anno di realizzazione 2010) </t>
  </si>
  <si>
    <t xml:space="preserve">VERDENERGY SOC CONS ARL Lendinara (RO)     (anno di realizzazione 2010) </t>
  </si>
  <si>
    <t xml:space="preserve">COOPERATIVA PRODUTTORI SUINI PRO SUS S.C.A. Vescovato (CR)        (anno di realizzazione 2011) </t>
  </si>
  <si>
    <t xml:space="preserve">Azienda Agricola Barchetti di Bettoni Giacomino e Figli s.s. soc.agricola, Grontardo (CR)     (anno di realizzazione 2010) </t>
  </si>
  <si>
    <t xml:space="preserve">PEZZA SOCIETA’ SEMPLICE AGRICOLA Busseto (PR)         (anno di realizzazione 2010) </t>
  </si>
  <si>
    <t xml:space="preserve">CAT Correggio (RE) (anno di realizzazione 2010) </t>
  </si>
  <si>
    <t xml:space="preserve">BIOENERGY SOC. COOP. AGR.          (anno di realizzazione 2010) </t>
  </si>
  <si>
    <t>SOCIETÁ COOPERATIVA AGRICOLA BIO CANALI Buriasco (TO)        (anno di realizzazione 2010)</t>
  </si>
  <si>
    <t>*SCARTI ALIMENTARI (SOMMA DELLE VOCI): ORTOFRUTTA E PATATE DI SCARTO, FARINE, SIERO DI LATTE VERDURE, FRUTTA, MELASSA, BUCCE D'ARANCIA, SCARTI DI ORTAGGI, BUCCETTE DI POMODORO, POLPA DI BARBABIETOLA, CIPOLLA, SEMI VARI E SOIA, SPEZZATELLE DI MAIS, PACCHI INTESTINALI, POLPE, GRASPI.</t>
  </si>
  <si>
    <t>** EFFLUENTI ZOOTECNICI (SOMMA DELLE VOCI): LIQUAMI E LETAMI BOVINI, SUINI, AVICOLI, EQUINI, CONIGLI, ALTRI.</t>
  </si>
  <si>
    <t>*** SOTTOPRODOTTI (SOMMA DELLE VOCI): SANSA, SIERO, SETACCIATURA MAIS, FORAGGIO IN PELLET, SOTTOPRODOTTI NON SPECIFICATI</t>
  </si>
  <si>
    <t>AZIENDE 1 -700 KW</t>
  </si>
  <si>
    <t>AZIENDE 701-1700 KW</t>
  </si>
  <si>
    <t>INSILATO / TRINCIATO DI MAIS</t>
  </si>
  <si>
    <t>INSILATO / TRINCIATO DI TRITICALE</t>
  </si>
  <si>
    <t>INSILATO / TRINCIATO DI ERBA</t>
  </si>
  <si>
    <t>TRINCIATO / INSILATO DI SORGO</t>
  </si>
  <si>
    <r>
      <t xml:space="preserve">Società Agricola Agrifloor di Cerantola Paolo &amp; C. ss           </t>
    </r>
    <r>
      <rPr>
        <i/>
        <sz val="12"/>
        <rFont val="Arial Narrow"/>
        <family val="2"/>
      </rPr>
      <t>(anno di realizzazione 2010)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</si>
</sst>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2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1" fontId="5" fillId="2" borderId="2" xfId="0" applyNumberFormat="1" applyFont="1" applyFill="1" applyBorder="1" applyAlignment="1">
      <alignment horizontal="center" vertical="center" wrapText="1"/>
    </xf>
    <xf numFmtId="11" fontId="5" fillId="2" borderId="13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11" fontId="6" fillId="3" borderId="6" xfId="0" applyNumberFormat="1" applyFont="1" applyFill="1" applyBorder="1" applyAlignment="1">
      <alignment horizontal="center" vertical="center" wrapText="1"/>
    </xf>
    <xf numFmtId="11" fontId="6" fillId="3" borderId="7" xfId="0" applyNumberFormat="1" applyFont="1" applyFill="1" applyBorder="1" applyAlignment="1">
      <alignment horizontal="center" vertical="center" wrapText="1"/>
    </xf>
    <xf numFmtId="11" fontId="6" fillId="3" borderId="10" xfId="0" applyNumberFormat="1" applyFont="1" applyFill="1" applyBorder="1" applyAlignment="1">
      <alignment horizontal="center" vertical="center" wrapText="1"/>
    </xf>
    <xf numFmtId="11" fontId="6" fillId="3" borderId="0" xfId="0" applyNumberFormat="1" applyFont="1" applyFill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1" fontId="6" fillId="0" borderId="6" xfId="0" applyNumberFormat="1" applyFont="1" applyBorder="1" applyAlignment="1">
      <alignment horizontal="center" vertical="center" wrapText="1"/>
    </xf>
    <xf numFmtId="11" fontId="6" fillId="0" borderId="7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1" fontId="5" fillId="3" borderId="1" xfId="0" applyNumberFormat="1" applyFont="1" applyFill="1" applyBorder="1" applyAlignment="1">
      <alignment horizontal="center" vertical="center" wrapText="1"/>
    </xf>
    <xf numFmtId="11" fontId="5" fillId="3" borderId="3" xfId="0" applyNumberFormat="1" applyFont="1" applyFill="1" applyBorder="1" applyAlignment="1">
      <alignment horizontal="center" vertical="center" wrapText="1"/>
    </xf>
    <xf numFmtId="11" fontId="5" fillId="3" borderId="9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11" fontId="6" fillId="3" borderId="6" xfId="0" applyNumberFormat="1" applyFont="1" applyFill="1" applyBorder="1" applyAlignment="1">
      <alignment horizontal="center" vertical="center"/>
    </xf>
    <xf numFmtId="11" fontId="6" fillId="3" borderId="18" xfId="0" applyNumberFormat="1" applyFont="1" applyFill="1" applyBorder="1" applyAlignment="1">
      <alignment horizontal="center" vertical="center" wrapText="1"/>
    </xf>
    <xf numFmtId="11" fontId="6" fillId="3" borderId="0" xfId="0" applyNumberFormat="1" applyFont="1" applyFill="1" applyAlignment="1">
      <alignment horizontal="center" vertical="center"/>
    </xf>
    <xf numFmtId="11" fontId="6" fillId="3" borderId="12" xfId="0" applyNumberFormat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11" fontId="5" fillId="3" borderId="20" xfId="0" applyNumberFormat="1" applyFont="1" applyFill="1" applyBorder="1" applyAlignment="1">
      <alignment horizontal="center" vertical="center" wrapText="1"/>
    </xf>
    <xf numFmtId="11" fontId="5" fillId="3" borderId="21" xfId="0" applyNumberFormat="1" applyFont="1" applyFill="1" applyBorder="1" applyAlignment="1">
      <alignment horizontal="center" vertical="center" wrapText="1"/>
    </xf>
    <xf numFmtId="11" fontId="5" fillId="3" borderId="22" xfId="0" applyNumberFormat="1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  <xf numFmtId="0" fontId="7" fillId="0" borderId="29" xfId="0" applyFont="1" applyBorder="1"/>
    <xf numFmtId="0" fontId="7" fillId="0" borderId="30" xfId="0" applyFont="1" applyBorder="1"/>
    <xf numFmtId="0" fontId="6" fillId="3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7" fillId="0" borderId="2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0" fillId="0" borderId="0" xfId="0" applyFont="1"/>
    <xf numFmtId="0" fontId="10" fillId="2" borderId="0" xfId="0" applyFont="1" applyFill="1"/>
    <xf numFmtId="0" fontId="11" fillId="3" borderId="0" xfId="0" applyFont="1" applyFill="1"/>
    <xf numFmtId="0" fontId="11" fillId="0" borderId="0" xfId="0" applyFont="1"/>
    <xf numFmtId="0" fontId="10" fillId="3" borderId="0" xfId="0" applyFont="1" applyFill="1"/>
    <xf numFmtId="0" fontId="12" fillId="0" borderId="0" xfId="0" applyFont="1"/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19"/>
  <sheetViews>
    <sheetView zoomScale="80" zoomScaleNormal="80" workbookViewId="0">
      <selection sqref="A1:XFD1048576"/>
    </sheetView>
  </sheetViews>
  <sheetFormatPr defaultRowHeight="13.8" x14ac:dyDescent="0.25"/>
  <cols>
    <col min="1" max="1" width="37.6640625" style="8" customWidth="1"/>
    <col min="2" max="2" width="14.88671875" style="8" customWidth="1"/>
    <col min="3" max="3" width="12" style="9" customWidth="1"/>
    <col min="4" max="4" width="10.88671875" style="9" customWidth="1"/>
    <col min="5" max="5" width="14.44140625" style="9" customWidth="1"/>
    <col min="6" max="6" width="12" style="9" customWidth="1"/>
    <col min="7" max="7" width="9.109375" style="9" customWidth="1"/>
    <col min="8" max="8" width="12.21875" style="9" customWidth="1"/>
    <col min="9" max="9" width="14.44140625" style="9" customWidth="1"/>
    <col min="10" max="10" width="11.21875" style="9" customWidth="1"/>
    <col min="11" max="11" width="11.88671875" style="9" customWidth="1"/>
    <col min="12" max="12" width="13.6640625" style="9" customWidth="1"/>
    <col min="13" max="13" width="13.21875" style="9" customWidth="1"/>
    <col min="14" max="14" width="10.77734375" style="9" customWidth="1"/>
    <col min="15" max="15" width="11.109375" style="9" customWidth="1"/>
    <col min="16" max="16" width="10.33203125" style="9" customWidth="1"/>
    <col min="17" max="17" width="10.88671875" style="9" customWidth="1"/>
    <col min="18" max="18" width="11.5546875" style="9" customWidth="1"/>
    <col min="19" max="19" width="10.21875" style="9" customWidth="1"/>
    <col min="20" max="20" width="10.77734375" style="9" customWidth="1"/>
    <col min="21" max="21" width="11.5546875" style="9" customWidth="1"/>
    <col min="22" max="22" width="14" style="9" customWidth="1"/>
    <col min="23" max="24" width="14.88671875" style="9" customWidth="1"/>
    <col min="25" max="25" width="12.5546875" style="9" customWidth="1"/>
    <col min="26" max="26" width="13.33203125" style="9" customWidth="1"/>
    <col min="27" max="27" width="12" style="9" customWidth="1"/>
    <col min="28" max="28" width="18" style="9" customWidth="1"/>
    <col min="29" max="29" width="11.44140625" style="9" customWidth="1"/>
    <col min="30" max="30" width="17.6640625" style="9" customWidth="1"/>
    <col min="31" max="31" width="13" style="9" customWidth="1"/>
    <col min="32" max="32" width="14.21875" style="9" customWidth="1"/>
    <col min="33" max="33" width="18" style="9" customWidth="1"/>
    <col min="34" max="34" width="14.33203125" style="9" customWidth="1"/>
    <col min="35" max="35" width="15.21875" style="9" customWidth="1"/>
    <col min="36" max="36" width="17.33203125" style="9" customWidth="1"/>
    <col min="37" max="37" width="9.109375" style="1"/>
    <col min="38" max="16384" width="8.88671875" style="2"/>
  </cols>
  <sheetData>
    <row r="1" spans="1:60" s="3" customFormat="1" ht="62.4" x14ac:dyDescent="0.25">
      <c r="A1" s="29" t="s">
        <v>75</v>
      </c>
      <c r="B1" s="30" t="s">
        <v>9</v>
      </c>
      <c r="C1" s="30" t="s">
        <v>3</v>
      </c>
      <c r="D1" s="30" t="s">
        <v>0</v>
      </c>
      <c r="E1" s="30" t="s">
        <v>77</v>
      </c>
      <c r="F1" s="30" t="s">
        <v>16</v>
      </c>
      <c r="G1" s="30" t="s">
        <v>14</v>
      </c>
      <c r="H1" s="30" t="s">
        <v>5</v>
      </c>
      <c r="I1" s="30" t="s">
        <v>80</v>
      </c>
      <c r="J1" s="30" t="s">
        <v>19</v>
      </c>
      <c r="K1" s="30" t="s">
        <v>4</v>
      </c>
      <c r="L1" s="30" t="s">
        <v>78</v>
      </c>
      <c r="M1" s="30" t="s">
        <v>17</v>
      </c>
      <c r="N1" s="30" t="s">
        <v>25</v>
      </c>
      <c r="O1" s="30" t="s">
        <v>28</v>
      </c>
      <c r="P1" s="30" t="s">
        <v>20</v>
      </c>
      <c r="Q1" s="30" t="s">
        <v>30</v>
      </c>
      <c r="R1" s="30" t="s">
        <v>18</v>
      </c>
      <c r="S1" s="30" t="s">
        <v>26</v>
      </c>
      <c r="T1" s="30" t="s">
        <v>1</v>
      </c>
      <c r="U1" s="30" t="s">
        <v>2</v>
      </c>
      <c r="V1" s="30" t="s">
        <v>22</v>
      </c>
      <c r="W1" s="30" t="s">
        <v>21</v>
      </c>
      <c r="X1" s="30" t="s">
        <v>29</v>
      </c>
      <c r="Y1" s="30" t="s">
        <v>6</v>
      </c>
      <c r="Z1" s="30" t="s">
        <v>79</v>
      </c>
      <c r="AA1" s="30" t="s">
        <v>7</v>
      </c>
      <c r="AB1" s="30" t="s">
        <v>33</v>
      </c>
      <c r="AC1" s="30" t="s">
        <v>31</v>
      </c>
      <c r="AD1" s="30" t="s">
        <v>32</v>
      </c>
      <c r="AE1" s="30" t="s">
        <v>15</v>
      </c>
      <c r="AF1" s="30" t="s">
        <v>34</v>
      </c>
      <c r="AG1" s="30" t="s">
        <v>24</v>
      </c>
      <c r="AH1" s="30" t="s">
        <v>23</v>
      </c>
      <c r="AI1" s="31" t="s">
        <v>38</v>
      </c>
      <c r="AJ1" s="32" t="s">
        <v>40</v>
      </c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s="5" customFormat="1" ht="67.2" customHeight="1" x14ac:dyDescent="0.25">
      <c r="A2" s="33" t="s">
        <v>81</v>
      </c>
      <c r="B2" s="15" t="s">
        <v>10</v>
      </c>
      <c r="C2" s="16" t="s">
        <v>35</v>
      </c>
      <c r="D2" s="16" t="s">
        <v>8</v>
      </c>
      <c r="E2" s="16" t="s">
        <v>35</v>
      </c>
      <c r="F2" s="16" t="s">
        <v>8</v>
      </c>
      <c r="G2" s="16" t="s">
        <v>8</v>
      </c>
      <c r="H2" s="16" t="s">
        <v>8</v>
      </c>
      <c r="I2" s="15" t="s">
        <v>8</v>
      </c>
      <c r="J2" s="16" t="s">
        <v>8</v>
      </c>
      <c r="K2" s="16" t="s">
        <v>8</v>
      </c>
      <c r="L2" s="16" t="s">
        <v>8</v>
      </c>
      <c r="M2" s="16" t="s">
        <v>8</v>
      </c>
      <c r="N2" s="16" t="s">
        <v>8</v>
      </c>
      <c r="O2" s="16" t="s">
        <v>8</v>
      </c>
      <c r="P2" s="16" t="s">
        <v>8</v>
      </c>
      <c r="Q2" s="16" t="s">
        <v>8</v>
      </c>
      <c r="R2" s="16" t="s">
        <v>8</v>
      </c>
      <c r="S2" s="16" t="s">
        <v>8</v>
      </c>
      <c r="T2" s="16" t="s">
        <v>8</v>
      </c>
      <c r="U2" s="16" t="s">
        <v>8</v>
      </c>
      <c r="V2" s="16" t="s">
        <v>8</v>
      </c>
      <c r="W2" s="16" t="s">
        <v>8</v>
      </c>
      <c r="X2" s="16" t="s">
        <v>8</v>
      </c>
      <c r="Y2" s="16" t="s">
        <v>8</v>
      </c>
      <c r="Z2" s="16" t="s">
        <v>8</v>
      </c>
      <c r="AA2" s="16" t="s">
        <v>8</v>
      </c>
      <c r="AB2" s="16">
        <v>900</v>
      </c>
      <c r="AC2" s="16" t="s">
        <v>8</v>
      </c>
      <c r="AD2" s="16" t="s">
        <v>35</v>
      </c>
      <c r="AE2" s="16" t="s">
        <v>35</v>
      </c>
      <c r="AF2" s="34">
        <v>2463.25</v>
      </c>
      <c r="AG2" s="16" t="s">
        <v>35</v>
      </c>
      <c r="AH2" s="16" t="s">
        <v>8</v>
      </c>
      <c r="AI2" s="18">
        <v>282782</v>
      </c>
      <c r="AJ2" s="35">
        <v>0</v>
      </c>
      <c r="AK2" s="4"/>
    </row>
    <row r="3" spans="1:60" s="5" customFormat="1" ht="50.4" customHeight="1" x14ac:dyDescent="0.25">
      <c r="A3" s="33" t="s">
        <v>42</v>
      </c>
      <c r="B3" s="15" t="s">
        <v>11</v>
      </c>
      <c r="C3" s="16" t="s">
        <v>35</v>
      </c>
      <c r="D3" s="16">
        <v>861.66</v>
      </c>
      <c r="E3" s="16">
        <v>880</v>
      </c>
      <c r="F3" s="16" t="s">
        <v>8</v>
      </c>
      <c r="G3" s="16" t="s">
        <v>8</v>
      </c>
      <c r="H3" s="16" t="s">
        <v>8</v>
      </c>
      <c r="I3" s="15" t="s">
        <v>8</v>
      </c>
      <c r="J3" s="16" t="s">
        <v>8</v>
      </c>
      <c r="K3" s="16" t="s">
        <v>8</v>
      </c>
      <c r="L3" s="16" t="s">
        <v>8</v>
      </c>
      <c r="M3" s="16" t="s">
        <v>8</v>
      </c>
      <c r="N3" s="16" t="s">
        <v>8</v>
      </c>
      <c r="O3" s="16" t="s">
        <v>8</v>
      </c>
      <c r="P3" s="16" t="s">
        <v>8</v>
      </c>
      <c r="Q3" s="16" t="s">
        <v>8</v>
      </c>
      <c r="R3" s="16" t="s">
        <v>8</v>
      </c>
      <c r="S3" s="16" t="s">
        <v>8</v>
      </c>
      <c r="T3" s="16" t="s">
        <v>8</v>
      </c>
      <c r="U3" s="16" t="s">
        <v>8</v>
      </c>
      <c r="V3" s="16" t="s">
        <v>8</v>
      </c>
      <c r="W3" s="16" t="s">
        <v>8</v>
      </c>
      <c r="X3" s="16" t="s">
        <v>8</v>
      </c>
      <c r="Y3" s="16" t="s">
        <v>8</v>
      </c>
      <c r="Z3" s="16" t="s">
        <v>8</v>
      </c>
      <c r="AA3" s="16" t="s">
        <v>8</v>
      </c>
      <c r="AB3" s="16" t="s">
        <v>8</v>
      </c>
      <c r="AC3" s="16" t="s">
        <v>8</v>
      </c>
      <c r="AD3" s="16" t="s">
        <v>35</v>
      </c>
      <c r="AE3" s="16">
        <v>182</v>
      </c>
      <c r="AF3" s="34">
        <v>12076.19</v>
      </c>
      <c r="AG3" s="16" t="s">
        <v>35</v>
      </c>
      <c r="AH3" s="16" t="s">
        <v>8</v>
      </c>
      <c r="AI3" s="16">
        <v>1149678</v>
      </c>
      <c r="AJ3" s="35">
        <v>0</v>
      </c>
      <c r="AK3" s="4"/>
    </row>
    <row r="4" spans="1:60" s="5" customFormat="1" ht="56.4" customHeight="1" x14ac:dyDescent="0.25">
      <c r="A4" s="33" t="s">
        <v>43</v>
      </c>
      <c r="B4" s="15" t="s">
        <v>11</v>
      </c>
      <c r="C4" s="16" t="s">
        <v>35</v>
      </c>
      <c r="D4" s="16" t="s">
        <v>8</v>
      </c>
      <c r="E4" s="16">
        <v>2643.66</v>
      </c>
      <c r="F4" s="16" t="s">
        <v>8</v>
      </c>
      <c r="G4" s="16">
        <v>770</v>
      </c>
      <c r="H4" s="16" t="s">
        <v>8</v>
      </c>
      <c r="I4" s="15" t="s">
        <v>8</v>
      </c>
      <c r="J4" s="16" t="s">
        <v>8</v>
      </c>
      <c r="K4" s="16" t="s">
        <v>8</v>
      </c>
      <c r="L4" s="16" t="s">
        <v>8</v>
      </c>
      <c r="M4" s="16" t="s">
        <v>8</v>
      </c>
      <c r="N4" s="16" t="s">
        <v>8</v>
      </c>
      <c r="O4" s="16" t="s">
        <v>8</v>
      </c>
      <c r="P4" s="16" t="s">
        <v>8</v>
      </c>
      <c r="Q4" s="16" t="s">
        <v>8</v>
      </c>
      <c r="R4" s="16" t="s">
        <v>8</v>
      </c>
      <c r="S4" s="16" t="s">
        <v>8</v>
      </c>
      <c r="T4" s="16" t="s">
        <v>8</v>
      </c>
      <c r="U4" s="16" t="s">
        <v>8</v>
      </c>
      <c r="V4" s="16" t="s">
        <v>8</v>
      </c>
      <c r="W4" s="16" t="s">
        <v>8</v>
      </c>
      <c r="X4" s="16" t="s">
        <v>8</v>
      </c>
      <c r="Y4" s="16" t="s">
        <v>8</v>
      </c>
      <c r="Z4" s="16" t="s">
        <v>8</v>
      </c>
      <c r="AA4" s="16" t="s">
        <v>8</v>
      </c>
      <c r="AB4" s="16" t="s">
        <v>8</v>
      </c>
      <c r="AC4" s="16" t="s">
        <v>8</v>
      </c>
      <c r="AD4" s="16" t="s">
        <v>35</v>
      </c>
      <c r="AE4" s="16" t="s">
        <v>8</v>
      </c>
      <c r="AF4" s="36">
        <v>8710</v>
      </c>
      <c r="AG4" s="16" t="s">
        <v>35</v>
      </c>
      <c r="AH4" s="16" t="s">
        <v>8</v>
      </c>
      <c r="AI4" s="16">
        <v>1995505</v>
      </c>
      <c r="AJ4" s="35">
        <v>0</v>
      </c>
      <c r="AK4" s="4"/>
    </row>
    <row r="5" spans="1:60" s="5" customFormat="1" ht="50.4" customHeight="1" x14ac:dyDescent="0.25">
      <c r="A5" s="33" t="s">
        <v>44</v>
      </c>
      <c r="B5" s="15" t="s">
        <v>11</v>
      </c>
      <c r="C5" s="16">
        <v>1533.33</v>
      </c>
      <c r="D5" s="16" t="s">
        <v>8</v>
      </c>
      <c r="E5" s="16" t="s">
        <v>8</v>
      </c>
      <c r="F5" s="16" t="s">
        <v>8</v>
      </c>
      <c r="G5" s="16" t="s">
        <v>8</v>
      </c>
      <c r="H5" s="16">
        <v>1300</v>
      </c>
      <c r="I5" s="15" t="s">
        <v>8</v>
      </c>
      <c r="J5" s="16" t="s">
        <v>8</v>
      </c>
      <c r="K5" s="16" t="s">
        <v>8</v>
      </c>
      <c r="L5" s="16" t="s">
        <v>8</v>
      </c>
      <c r="M5" s="16" t="s">
        <v>8</v>
      </c>
      <c r="N5" s="16" t="s">
        <v>8</v>
      </c>
      <c r="O5" s="16" t="s">
        <v>8</v>
      </c>
      <c r="P5" s="16" t="s">
        <v>8</v>
      </c>
      <c r="Q5" s="16" t="s">
        <v>8</v>
      </c>
      <c r="R5" s="16" t="s">
        <v>8</v>
      </c>
      <c r="S5" s="16" t="s">
        <v>8</v>
      </c>
      <c r="T5" s="16" t="s">
        <v>8</v>
      </c>
      <c r="U5" s="16" t="s">
        <v>8</v>
      </c>
      <c r="V5" s="16" t="s">
        <v>8</v>
      </c>
      <c r="W5" s="16" t="s">
        <v>8</v>
      </c>
      <c r="X5" s="16" t="s">
        <v>8</v>
      </c>
      <c r="Y5" s="16" t="s">
        <v>8</v>
      </c>
      <c r="Z5" s="16" t="s">
        <v>8</v>
      </c>
      <c r="AA5" s="16" t="s">
        <v>8</v>
      </c>
      <c r="AB5" s="16" t="s">
        <v>8</v>
      </c>
      <c r="AC5" s="16" t="s">
        <v>8</v>
      </c>
      <c r="AD5" s="16" t="s">
        <v>35</v>
      </c>
      <c r="AE5" s="16" t="s">
        <v>8</v>
      </c>
      <c r="AF5" s="16">
        <v>16850</v>
      </c>
      <c r="AG5" s="16" t="s">
        <v>35</v>
      </c>
      <c r="AH5" s="16" t="s">
        <v>8</v>
      </c>
      <c r="AI5" s="16">
        <v>1889959</v>
      </c>
      <c r="AJ5" s="35">
        <v>0</v>
      </c>
      <c r="AK5" s="4"/>
    </row>
    <row r="6" spans="1:60" s="5" customFormat="1" ht="57.6" customHeight="1" x14ac:dyDescent="0.25">
      <c r="A6" s="33" t="s">
        <v>45</v>
      </c>
      <c r="B6" s="15" t="s">
        <v>11</v>
      </c>
      <c r="C6" s="16" t="s">
        <v>8</v>
      </c>
      <c r="D6" s="16" t="s">
        <v>8</v>
      </c>
      <c r="E6" s="16">
        <v>2245</v>
      </c>
      <c r="F6" s="16" t="s">
        <v>8</v>
      </c>
      <c r="G6" s="16" t="s">
        <v>8</v>
      </c>
      <c r="H6" s="16" t="s">
        <v>8</v>
      </c>
      <c r="I6" s="15" t="s">
        <v>8</v>
      </c>
      <c r="J6" s="16" t="s">
        <v>8</v>
      </c>
      <c r="K6" s="16" t="s">
        <v>8</v>
      </c>
      <c r="L6" s="16" t="s">
        <v>8</v>
      </c>
      <c r="M6" s="16" t="s">
        <v>8</v>
      </c>
      <c r="N6" s="16" t="s">
        <v>8</v>
      </c>
      <c r="O6" s="16">
        <v>424</v>
      </c>
      <c r="P6" s="16" t="s">
        <v>8</v>
      </c>
      <c r="Q6" s="16" t="s">
        <v>8</v>
      </c>
      <c r="R6" s="16" t="s">
        <v>8</v>
      </c>
      <c r="S6" s="16" t="s">
        <v>8</v>
      </c>
      <c r="T6" s="16" t="s">
        <v>8</v>
      </c>
      <c r="U6" s="16" t="s">
        <v>8</v>
      </c>
      <c r="V6" s="16" t="s">
        <v>8</v>
      </c>
      <c r="W6" s="16" t="s">
        <v>8</v>
      </c>
      <c r="X6" s="16" t="s">
        <v>8</v>
      </c>
      <c r="Y6" s="16" t="s">
        <v>8</v>
      </c>
      <c r="Z6" s="16" t="s">
        <v>8</v>
      </c>
      <c r="AA6" s="16" t="s">
        <v>8</v>
      </c>
      <c r="AB6" s="16" t="s">
        <v>8</v>
      </c>
      <c r="AC6" s="16" t="s">
        <v>8</v>
      </c>
      <c r="AD6" s="16" t="s">
        <v>35</v>
      </c>
      <c r="AE6" s="16" t="s">
        <v>8</v>
      </c>
      <c r="AF6" s="16">
        <v>5005</v>
      </c>
      <c r="AG6" s="16" t="s">
        <v>35</v>
      </c>
      <c r="AH6" s="16" t="s">
        <v>8</v>
      </c>
      <c r="AI6" s="16">
        <v>1929426</v>
      </c>
      <c r="AJ6" s="35">
        <v>0</v>
      </c>
      <c r="AK6" s="4"/>
    </row>
    <row r="7" spans="1:60" s="5" customFormat="1" ht="54.6" customHeight="1" x14ac:dyDescent="0.25">
      <c r="A7" s="33" t="s">
        <v>46</v>
      </c>
      <c r="B7" s="15" t="s">
        <v>11</v>
      </c>
      <c r="C7" s="16" t="s">
        <v>8</v>
      </c>
      <c r="D7" s="16" t="s">
        <v>8</v>
      </c>
      <c r="E7" s="16"/>
      <c r="F7" s="16" t="s">
        <v>8</v>
      </c>
      <c r="G7" s="16" t="s">
        <v>8</v>
      </c>
      <c r="H7" s="16" t="s">
        <v>8</v>
      </c>
      <c r="I7" s="15" t="s">
        <v>8</v>
      </c>
      <c r="J7" s="16" t="s">
        <v>8</v>
      </c>
      <c r="K7" s="16" t="s">
        <v>8</v>
      </c>
      <c r="L7" s="16" t="s">
        <v>8</v>
      </c>
      <c r="M7" s="16" t="s">
        <v>8</v>
      </c>
      <c r="N7" s="16" t="s">
        <v>8</v>
      </c>
      <c r="O7" s="16" t="s">
        <v>8</v>
      </c>
      <c r="P7" s="16" t="s">
        <v>8</v>
      </c>
      <c r="Q7" s="16" t="s">
        <v>8</v>
      </c>
      <c r="R7" s="16" t="s">
        <v>8</v>
      </c>
      <c r="S7" s="16" t="s">
        <v>8</v>
      </c>
      <c r="T7" s="16" t="s">
        <v>8</v>
      </c>
      <c r="U7" s="16" t="s">
        <v>8</v>
      </c>
      <c r="V7" s="16" t="s">
        <v>8</v>
      </c>
      <c r="W7" s="16" t="s">
        <v>8</v>
      </c>
      <c r="X7" s="16" t="s">
        <v>8</v>
      </c>
      <c r="Y7" s="16" t="s">
        <v>8</v>
      </c>
      <c r="Z7" s="16" t="s">
        <v>8</v>
      </c>
      <c r="AA7" s="16" t="s">
        <v>8</v>
      </c>
      <c r="AB7" s="16" t="s">
        <v>8</v>
      </c>
      <c r="AC7" s="16" t="s">
        <v>8</v>
      </c>
      <c r="AD7" s="16">
        <v>1000</v>
      </c>
      <c r="AE7" s="16" t="s">
        <v>8</v>
      </c>
      <c r="AF7" s="16">
        <v>4460</v>
      </c>
      <c r="AG7" s="16">
        <v>1900</v>
      </c>
      <c r="AH7" s="16" t="s">
        <v>8</v>
      </c>
      <c r="AI7" s="37">
        <v>1985413</v>
      </c>
      <c r="AJ7" s="35">
        <v>0</v>
      </c>
      <c r="AK7" s="4"/>
    </row>
    <row r="8" spans="1:60" s="5" customFormat="1" ht="52.8" customHeight="1" x14ac:dyDescent="0.25">
      <c r="A8" s="33" t="s">
        <v>47</v>
      </c>
      <c r="B8" s="15" t="s">
        <v>11</v>
      </c>
      <c r="C8" s="16" t="s">
        <v>8</v>
      </c>
      <c r="D8" s="16" t="s">
        <v>8</v>
      </c>
      <c r="E8" s="16"/>
      <c r="F8" s="16" t="s">
        <v>8</v>
      </c>
      <c r="G8" s="16" t="s">
        <v>8</v>
      </c>
      <c r="H8" s="16" t="s">
        <v>8</v>
      </c>
      <c r="I8" s="15" t="s">
        <v>8</v>
      </c>
      <c r="J8" s="16" t="s">
        <v>8</v>
      </c>
      <c r="K8" s="16" t="s">
        <v>8</v>
      </c>
      <c r="L8" s="16" t="s">
        <v>8</v>
      </c>
      <c r="M8" s="16" t="s">
        <v>8</v>
      </c>
      <c r="N8" s="16" t="s">
        <v>8</v>
      </c>
      <c r="O8" s="16" t="s">
        <v>8</v>
      </c>
      <c r="P8" s="16" t="s">
        <v>8</v>
      </c>
      <c r="Q8" s="16" t="s">
        <v>8</v>
      </c>
      <c r="R8" s="16" t="s">
        <v>8</v>
      </c>
      <c r="S8" s="16" t="s">
        <v>8</v>
      </c>
      <c r="T8" s="16" t="s">
        <v>8</v>
      </c>
      <c r="U8" s="16" t="s">
        <v>8</v>
      </c>
      <c r="V8" s="16" t="s">
        <v>8</v>
      </c>
      <c r="W8" s="16" t="s">
        <v>8</v>
      </c>
      <c r="X8" s="16" t="s">
        <v>8</v>
      </c>
      <c r="Y8" s="16" t="s">
        <v>8</v>
      </c>
      <c r="Z8" s="16" t="s">
        <v>8</v>
      </c>
      <c r="AA8" s="16" t="s">
        <v>8</v>
      </c>
      <c r="AB8" s="16">
        <v>1876</v>
      </c>
      <c r="AC8" s="16" t="s">
        <v>8</v>
      </c>
      <c r="AD8" s="16" t="s">
        <v>8</v>
      </c>
      <c r="AE8" s="16" t="s">
        <v>8</v>
      </c>
      <c r="AF8" s="16">
        <v>12900</v>
      </c>
      <c r="AG8" s="16">
        <v>2550</v>
      </c>
      <c r="AH8" s="16" t="s">
        <v>8</v>
      </c>
      <c r="AI8" s="16">
        <v>1986189</v>
      </c>
      <c r="AJ8" s="35">
        <v>1732.6</v>
      </c>
      <c r="AK8" s="4"/>
    </row>
    <row r="9" spans="1:60" s="5" customFormat="1" ht="54.6" customHeight="1" x14ac:dyDescent="0.25">
      <c r="A9" s="33" t="s">
        <v>48</v>
      </c>
      <c r="B9" s="15" t="s">
        <v>12</v>
      </c>
      <c r="C9" s="16" t="s">
        <v>8</v>
      </c>
      <c r="D9" s="16" t="s">
        <v>8</v>
      </c>
      <c r="E9" s="16">
        <v>5938</v>
      </c>
      <c r="F9" s="16" t="s">
        <v>8</v>
      </c>
      <c r="G9" s="16" t="s">
        <v>8</v>
      </c>
      <c r="H9" s="16" t="s">
        <v>8</v>
      </c>
      <c r="I9" s="15" t="s">
        <v>8</v>
      </c>
      <c r="J9" s="16" t="s">
        <v>8</v>
      </c>
      <c r="K9" s="16" t="s">
        <v>8</v>
      </c>
      <c r="L9" s="16" t="s">
        <v>8</v>
      </c>
      <c r="M9" s="16" t="s">
        <v>8</v>
      </c>
      <c r="N9" s="16" t="s">
        <v>8</v>
      </c>
      <c r="O9" s="16" t="s">
        <v>8</v>
      </c>
      <c r="P9" s="16" t="s">
        <v>8</v>
      </c>
      <c r="Q9" s="16" t="s">
        <v>8</v>
      </c>
      <c r="R9" s="16" t="s">
        <v>8</v>
      </c>
      <c r="S9" s="16" t="s">
        <v>8</v>
      </c>
      <c r="T9" s="16" t="s">
        <v>8</v>
      </c>
      <c r="U9" s="16" t="s">
        <v>8</v>
      </c>
      <c r="V9" s="16" t="s">
        <v>8</v>
      </c>
      <c r="W9" s="16" t="s">
        <v>8</v>
      </c>
      <c r="X9" s="16">
        <v>1163</v>
      </c>
      <c r="Y9" s="16" t="s">
        <v>8</v>
      </c>
      <c r="Z9" s="16" t="s">
        <v>8</v>
      </c>
      <c r="AA9" s="16" t="s">
        <v>8</v>
      </c>
      <c r="AB9" s="16" t="s">
        <v>8</v>
      </c>
      <c r="AC9" s="16" t="s">
        <v>8</v>
      </c>
      <c r="AD9" s="16" t="s">
        <v>8</v>
      </c>
      <c r="AE9" s="16"/>
      <c r="AF9" s="16">
        <v>9313.33</v>
      </c>
      <c r="AG9" s="16" t="s">
        <v>8</v>
      </c>
      <c r="AH9" s="16" t="s">
        <v>8</v>
      </c>
      <c r="AI9" s="18">
        <v>4416234</v>
      </c>
      <c r="AJ9" s="35">
        <v>1641.43</v>
      </c>
      <c r="AK9" s="4"/>
    </row>
    <row r="10" spans="1:60" s="5" customFormat="1" ht="56.4" customHeight="1" x14ac:dyDescent="0.25">
      <c r="A10" s="33" t="s">
        <v>49</v>
      </c>
      <c r="B10" s="15" t="s">
        <v>12</v>
      </c>
      <c r="C10" s="16">
        <v>30533.33</v>
      </c>
      <c r="D10" s="16" t="s">
        <v>8</v>
      </c>
      <c r="E10" s="16" t="s">
        <v>8</v>
      </c>
      <c r="F10" s="16" t="s">
        <v>8</v>
      </c>
      <c r="G10" s="16" t="s">
        <v>8</v>
      </c>
      <c r="H10" s="16">
        <v>2200</v>
      </c>
      <c r="I10" s="15" t="s">
        <v>8</v>
      </c>
      <c r="J10" s="16" t="s">
        <v>8</v>
      </c>
      <c r="K10" s="16">
        <v>1700</v>
      </c>
      <c r="L10" s="16" t="s">
        <v>8</v>
      </c>
      <c r="M10" s="16" t="s">
        <v>8</v>
      </c>
      <c r="N10" s="16" t="s">
        <v>8</v>
      </c>
      <c r="O10" s="16" t="s">
        <v>8</v>
      </c>
      <c r="P10" s="16" t="s">
        <v>8</v>
      </c>
      <c r="Q10" s="16" t="s">
        <v>8</v>
      </c>
      <c r="R10" s="16" t="s">
        <v>8</v>
      </c>
      <c r="S10" s="16" t="s">
        <v>8</v>
      </c>
      <c r="T10" s="16" t="s">
        <v>8</v>
      </c>
      <c r="U10" s="16" t="s">
        <v>8</v>
      </c>
      <c r="V10" s="16" t="s">
        <v>8</v>
      </c>
      <c r="W10" s="16" t="s">
        <v>8</v>
      </c>
      <c r="X10" s="16" t="s">
        <v>8</v>
      </c>
      <c r="Y10" s="16" t="s">
        <v>8</v>
      </c>
      <c r="Z10" s="16" t="s">
        <v>8</v>
      </c>
      <c r="AA10" s="16" t="s">
        <v>8</v>
      </c>
      <c r="AB10" s="16" t="s">
        <v>8</v>
      </c>
      <c r="AC10" s="16" t="s">
        <v>8</v>
      </c>
      <c r="AD10" s="16">
        <v>5333.33</v>
      </c>
      <c r="AE10" s="16">
        <v>7646.32</v>
      </c>
      <c r="AF10" s="19">
        <v>17118.32</v>
      </c>
      <c r="AG10" s="16" t="s">
        <v>8</v>
      </c>
      <c r="AH10" s="16" t="s">
        <v>8</v>
      </c>
      <c r="AI10" s="16">
        <v>5012685</v>
      </c>
      <c r="AJ10" s="35">
        <v>23679.187999999998</v>
      </c>
      <c r="AK10" s="4"/>
    </row>
    <row r="11" spans="1:60" s="5" customFormat="1" ht="47.4" customHeight="1" x14ac:dyDescent="0.25">
      <c r="A11" s="33" t="s">
        <v>50</v>
      </c>
      <c r="B11" s="15" t="s">
        <v>12</v>
      </c>
      <c r="C11" s="16" t="s">
        <v>8</v>
      </c>
      <c r="D11" s="16" t="s">
        <v>8</v>
      </c>
      <c r="E11" s="16" t="s">
        <v>8</v>
      </c>
      <c r="F11" s="16" t="s">
        <v>8</v>
      </c>
      <c r="G11" s="16" t="s">
        <v>8</v>
      </c>
      <c r="H11" s="16" t="s">
        <v>8</v>
      </c>
      <c r="I11" s="15" t="s">
        <v>8</v>
      </c>
      <c r="J11" s="16" t="s">
        <v>8</v>
      </c>
      <c r="K11" s="16" t="s">
        <v>8</v>
      </c>
      <c r="L11" s="16" t="s">
        <v>8</v>
      </c>
      <c r="M11" s="16" t="s">
        <v>8</v>
      </c>
      <c r="N11" s="16" t="s">
        <v>8</v>
      </c>
      <c r="O11" s="16" t="s">
        <v>8</v>
      </c>
      <c r="P11" s="16" t="s">
        <v>8</v>
      </c>
      <c r="Q11" s="16" t="s">
        <v>8</v>
      </c>
      <c r="R11" s="16" t="s">
        <v>8</v>
      </c>
      <c r="S11" s="16" t="s">
        <v>8</v>
      </c>
      <c r="T11" s="16" t="s">
        <v>8</v>
      </c>
      <c r="U11" s="16" t="s">
        <v>8</v>
      </c>
      <c r="V11" s="16" t="s">
        <v>8</v>
      </c>
      <c r="W11" s="16" t="s">
        <v>8</v>
      </c>
      <c r="X11" s="16" t="s">
        <v>8</v>
      </c>
      <c r="Y11" s="16" t="s">
        <v>8</v>
      </c>
      <c r="Z11" s="16" t="s">
        <v>8</v>
      </c>
      <c r="AA11" s="16" t="s">
        <v>8</v>
      </c>
      <c r="AB11" s="16" t="s">
        <v>8</v>
      </c>
      <c r="AC11" s="16">
        <v>2536</v>
      </c>
      <c r="AD11" s="16">
        <v>3450</v>
      </c>
      <c r="AE11" s="16">
        <v>7581.66</v>
      </c>
      <c r="AF11" s="16">
        <v>10021.66</v>
      </c>
      <c r="AG11" s="16" t="s">
        <v>8</v>
      </c>
      <c r="AH11" s="16" t="s">
        <v>8</v>
      </c>
      <c r="AI11" s="16">
        <v>5099646</v>
      </c>
      <c r="AJ11" s="35">
        <v>0</v>
      </c>
      <c r="AK11" s="4"/>
    </row>
    <row r="12" spans="1:60" s="5" customFormat="1" ht="58.8" customHeight="1" x14ac:dyDescent="0.25">
      <c r="A12" s="33" t="s">
        <v>51</v>
      </c>
      <c r="B12" s="15" t="s">
        <v>12</v>
      </c>
      <c r="C12" s="16" t="s">
        <v>8</v>
      </c>
      <c r="D12" s="16" t="s">
        <v>8</v>
      </c>
      <c r="E12" s="16">
        <v>6926.66</v>
      </c>
      <c r="F12" s="16" t="s">
        <v>8</v>
      </c>
      <c r="G12" s="16" t="s">
        <v>8</v>
      </c>
      <c r="H12" s="16" t="s">
        <v>8</v>
      </c>
      <c r="I12" s="15" t="s">
        <v>8</v>
      </c>
      <c r="J12" s="16" t="s">
        <v>8</v>
      </c>
      <c r="K12" s="16" t="s">
        <v>8</v>
      </c>
      <c r="L12" s="16" t="s">
        <v>8</v>
      </c>
      <c r="M12" s="16" t="s">
        <v>8</v>
      </c>
      <c r="N12" s="16" t="s">
        <v>8</v>
      </c>
      <c r="O12" s="16" t="s">
        <v>8</v>
      </c>
      <c r="P12" s="16" t="s">
        <v>8</v>
      </c>
      <c r="Q12" s="16" t="s">
        <v>8</v>
      </c>
      <c r="R12" s="16" t="s">
        <v>8</v>
      </c>
      <c r="S12" s="16" t="s">
        <v>8</v>
      </c>
      <c r="T12" s="16" t="s">
        <v>8</v>
      </c>
      <c r="U12" s="16" t="s">
        <v>8</v>
      </c>
      <c r="V12" s="16" t="s">
        <v>8</v>
      </c>
      <c r="W12" s="16" t="s">
        <v>8</v>
      </c>
      <c r="X12" s="16" t="s">
        <v>8</v>
      </c>
      <c r="Y12" s="16" t="s">
        <v>8</v>
      </c>
      <c r="Z12" s="16" t="s">
        <v>8</v>
      </c>
      <c r="AA12" s="16" t="s">
        <v>8</v>
      </c>
      <c r="AB12" s="16" t="s">
        <v>8</v>
      </c>
      <c r="AC12" s="16" t="s">
        <v>8</v>
      </c>
      <c r="AD12" s="16" t="s">
        <v>8</v>
      </c>
      <c r="AE12" s="16" t="s">
        <v>8</v>
      </c>
      <c r="AF12" s="16">
        <v>1346.66</v>
      </c>
      <c r="AG12" s="16" t="s">
        <v>8</v>
      </c>
      <c r="AH12" s="16" t="s">
        <v>8</v>
      </c>
      <c r="AI12" s="16">
        <v>3995149</v>
      </c>
      <c r="AJ12" s="35">
        <v>827.33199999999999</v>
      </c>
      <c r="AK12" s="4"/>
    </row>
    <row r="13" spans="1:60" s="5" customFormat="1" ht="56.4" customHeight="1" x14ac:dyDescent="0.25">
      <c r="A13" s="33" t="s">
        <v>52</v>
      </c>
      <c r="B13" s="15" t="s">
        <v>12</v>
      </c>
      <c r="C13" s="16" t="s">
        <v>8</v>
      </c>
      <c r="D13" s="16" t="s">
        <v>8</v>
      </c>
      <c r="E13" s="16">
        <v>2596.66</v>
      </c>
      <c r="F13" s="16" t="s">
        <v>8</v>
      </c>
      <c r="G13" s="16">
        <v>625</v>
      </c>
      <c r="H13" s="16" t="s">
        <v>8</v>
      </c>
      <c r="I13" s="15" t="s">
        <v>8</v>
      </c>
      <c r="J13" s="16" t="s">
        <v>8</v>
      </c>
      <c r="K13" s="16" t="s">
        <v>8</v>
      </c>
      <c r="L13" s="16" t="s">
        <v>8</v>
      </c>
      <c r="M13" s="16" t="s">
        <v>8</v>
      </c>
      <c r="N13" s="16" t="s">
        <v>8</v>
      </c>
      <c r="O13" s="16" t="s">
        <v>8</v>
      </c>
      <c r="P13" s="16" t="s">
        <v>8</v>
      </c>
      <c r="Q13" s="16" t="s">
        <v>8</v>
      </c>
      <c r="R13" s="16" t="s">
        <v>8</v>
      </c>
      <c r="S13" s="16" t="s">
        <v>8</v>
      </c>
      <c r="T13" s="16" t="s">
        <v>8</v>
      </c>
      <c r="U13" s="16" t="s">
        <v>8</v>
      </c>
      <c r="V13" s="16" t="s">
        <v>8</v>
      </c>
      <c r="W13" s="16" t="s">
        <v>8</v>
      </c>
      <c r="X13" s="16" t="s">
        <v>8</v>
      </c>
      <c r="Y13" s="16" t="s">
        <v>8</v>
      </c>
      <c r="Z13" s="16" t="s">
        <v>8</v>
      </c>
      <c r="AA13" s="16" t="s">
        <v>8</v>
      </c>
      <c r="AB13" s="16" t="s">
        <v>8</v>
      </c>
      <c r="AC13" s="16" t="s">
        <v>8</v>
      </c>
      <c r="AD13" s="16" t="s">
        <v>8</v>
      </c>
      <c r="AE13" s="16" t="s">
        <v>8</v>
      </c>
      <c r="AF13" s="16">
        <v>5892</v>
      </c>
      <c r="AG13" s="16" t="s">
        <v>8</v>
      </c>
      <c r="AH13" s="16" t="s">
        <v>8</v>
      </c>
      <c r="AI13" s="16">
        <v>2831719</v>
      </c>
      <c r="AJ13" s="35">
        <v>0</v>
      </c>
      <c r="AK13" s="4"/>
    </row>
    <row r="14" spans="1:60" s="5" customFormat="1" ht="55.8" customHeight="1" x14ac:dyDescent="0.25">
      <c r="A14" s="33" t="s">
        <v>53</v>
      </c>
      <c r="B14" s="15" t="s">
        <v>12</v>
      </c>
      <c r="C14" s="16" t="s">
        <v>8</v>
      </c>
      <c r="D14" s="16" t="s">
        <v>8</v>
      </c>
      <c r="E14" s="16" t="s">
        <v>8</v>
      </c>
      <c r="F14" s="16">
        <v>7879</v>
      </c>
      <c r="G14" s="16" t="s">
        <v>8</v>
      </c>
      <c r="H14" s="16" t="s">
        <v>8</v>
      </c>
      <c r="I14" s="15" t="s">
        <v>8</v>
      </c>
      <c r="J14" s="16" t="s">
        <v>8</v>
      </c>
      <c r="K14" s="16" t="s">
        <v>8</v>
      </c>
      <c r="L14" s="16" t="s">
        <v>8</v>
      </c>
      <c r="M14" s="16">
        <v>4823</v>
      </c>
      <c r="N14" s="16" t="s">
        <v>8</v>
      </c>
      <c r="O14" s="16" t="s">
        <v>8</v>
      </c>
      <c r="P14" s="16" t="s">
        <v>8</v>
      </c>
      <c r="Q14" s="16" t="s">
        <v>8</v>
      </c>
      <c r="R14" s="16" t="s">
        <v>8</v>
      </c>
      <c r="S14" s="16" t="s">
        <v>8</v>
      </c>
      <c r="T14" s="16" t="s">
        <v>8</v>
      </c>
      <c r="U14" s="16" t="s">
        <v>8</v>
      </c>
      <c r="V14" s="16" t="s">
        <v>8</v>
      </c>
      <c r="W14" s="16" t="s">
        <v>8</v>
      </c>
      <c r="X14" s="16" t="s">
        <v>8</v>
      </c>
      <c r="Y14" s="16" t="s">
        <v>8</v>
      </c>
      <c r="Z14" s="16" t="s">
        <v>8</v>
      </c>
      <c r="AA14" s="16" t="s">
        <v>8</v>
      </c>
      <c r="AB14" s="16" t="s">
        <v>8</v>
      </c>
      <c r="AC14" s="16" t="s">
        <v>8</v>
      </c>
      <c r="AD14" s="16" t="s">
        <v>8</v>
      </c>
      <c r="AE14" s="16" t="s">
        <v>8</v>
      </c>
      <c r="AF14" s="16">
        <v>22600</v>
      </c>
      <c r="AG14" s="16" t="s">
        <v>8</v>
      </c>
      <c r="AH14" s="16" t="s">
        <v>8</v>
      </c>
      <c r="AI14" s="16">
        <v>6098940</v>
      </c>
      <c r="AJ14" s="35">
        <v>0</v>
      </c>
      <c r="AK14" s="4"/>
    </row>
    <row r="15" spans="1:60" s="5" customFormat="1" ht="63" customHeight="1" x14ac:dyDescent="0.25">
      <c r="A15" s="33" t="s">
        <v>54</v>
      </c>
      <c r="B15" s="15" t="s">
        <v>12</v>
      </c>
      <c r="C15" s="16" t="s">
        <v>8</v>
      </c>
      <c r="D15" s="16" t="s">
        <v>8</v>
      </c>
      <c r="E15" s="16" t="s">
        <v>8</v>
      </c>
      <c r="F15" s="16" t="s">
        <v>8</v>
      </c>
      <c r="G15" s="16" t="s">
        <v>8</v>
      </c>
      <c r="H15" s="16" t="s">
        <v>8</v>
      </c>
      <c r="I15" s="15" t="s">
        <v>8</v>
      </c>
      <c r="J15" s="16" t="s">
        <v>8</v>
      </c>
      <c r="K15" s="16" t="s">
        <v>8</v>
      </c>
      <c r="L15" s="16" t="s">
        <v>8</v>
      </c>
      <c r="M15" s="16" t="s">
        <v>8</v>
      </c>
      <c r="N15" s="16" t="s">
        <v>8</v>
      </c>
      <c r="O15" s="16" t="s">
        <v>8</v>
      </c>
      <c r="P15" s="16" t="s">
        <v>8</v>
      </c>
      <c r="Q15" s="16" t="s">
        <v>8</v>
      </c>
      <c r="R15" s="16" t="s">
        <v>8</v>
      </c>
      <c r="S15" s="16" t="s">
        <v>8</v>
      </c>
      <c r="T15" s="16" t="s">
        <v>8</v>
      </c>
      <c r="U15" s="16" t="s">
        <v>8</v>
      </c>
      <c r="V15" s="16" t="s">
        <v>8</v>
      </c>
      <c r="W15" s="16" t="s">
        <v>8</v>
      </c>
      <c r="X15" s="16" t="s">
        <v>8</v>
      </c>
      <c r="Y15" s="16" t="s">
        <v>8</v>
      </c>
      <c r="Z15" s="16" t="s">
        <v>8</v>
      </c>
      <c r="AA15" s="16" t="s">
        <v>8</v>
      </c>
      <c r="AB15" s="16" t="s">
        <v>8</v>
      </c>
      <c r="AC15" s="16" t="s">
        <v>8</v>
      </c>
      <c r="AD15" s="16" t="s">
        <v>8</v>
      </c>
      <c r="AE15" s="16" t="s">
        <v>8</v>
      </c>
      <c r="AF15" s="16" t="s">
        <v>8</v>
      </c>
      <c r="AG15" s="16">
        <v>9</v>
      </c>
      <c r="AH15" s="16" t="s">
        <v>8</v>
      </c>
      <c r="AI15" s="16" t="s">
        <v>39</v>
      </c>
      <c r="AJ15" s="35">
        <v>0</v>
      </c>
      <c r="AK15" s="4"/>
    </row>
    <row r="16" spans="1:60" s="7" customFormat="1" ht="28.2" customHeight="1" thickBot="1" x14ac:dyDescent="0.3">
      <c r="A16" s="38" t="s">
        <v>36</v>
      </c>
      <c r="B16" s="39"/>
      <c r="C16" s="40">
        <f t="shared" ref="C16:M16" si="0">SUM(C2:C15)</f>
        <v>32066.660000000003</v>
      </c>
      <c r="D16" s="40">
        <f t="shared" si="0"/>
        <v>861.66</v>
      </c>
      <c r="E16" s="40">
        <f t="shared" si="0"/>
        <v>21229.98</v>
      </c>
      <c r="F16" s="40">
        <f t="shared" si="0"/>
        <v>7879</v>
      </c>
      <c r="G16" s="40">
        <f t="shared" si="0"/>
        <v>1395</v>
      </c>
      <c r="H16" s="40">
        <f t="shared" si="0"/>
        <v>3500</v>
      </c>
      <c r="I16" s="39">
        <f t="shared" si="0"/>
        <v>0</v>
      </c>
      <c r="J16" s="40">
        <f t="shared" si="0"/>
        <v>0</v>
      </c>
      <c r="K16" s="40">
        <f t="shared" si="0"/>
        <v>1700</v>
      </c>
      <c r="L16" s="40">
        <f t="shared" si="0"/>
        <v>0</v>
      </c>
      <c r="M16" s="40">
        <f t="shared" si="0"/>
        <v>4823</v>
      </c>
      <c r="N16" s="40">
        <f>SUM(O2:O15)</f>
        <v>424</v>
      </c>
      <c r="O16" s="40">
        <f t="shared" ref="O16:AJ16" si="1">SUM(O2:O15)</f>
        <v>424</v>
      </c>
      <c r="P16" s="40">
        <f t="shared" si="1"/>
        <v>0</v>
      </c>
      <c r="Q16" s="40">
        <f t="shared" si="1"/>
        <v>0</v>
      </c>
      <c r="R16" s="40">
        <f t="shared" si="1"/>
        <v>0</v>
      </c>
      <c r="S16" s="40">
        <f t="shared" si="1"/>
        <v>0</v>
      </c>
      <c r="T16" s="40">
        <f t="shared" si="1"/>
        <v>0</v>
      </c>
      <c r="U16" s="40">
        <f t="shared" si="1"/>
        <v>0</v>
      </c>
      <c r="V16" s="40">
        <f t="shared" si="1"/>
        <v>0</v>
      </c>
      <c r="W16" s="40">
        <f t="shared" si="1"/>
        <v>0</v>
      </c>
      <c r="X16" s="40">
        <f t="shared" si="1"/>
        <v>1163</v>
      </c>
      <c r="Y16" s="40">
        <f t="shared" si="1"/>
        <v>0</v>
      </c>
      <c r="Z16" s="40">
        <f t="shared" si="1"/>
        <v>0</v>
      </c>
      <c r="AA16" s="40">
        <f t="shared" si="1"/>
        <v>0</v>
      </c>
      <c r="AB16" s="40">
        <f t="shared" si="1"/>
        <v>2776</v>
      </c>
      <c r="AC16" s="40">
        <f t="shared" si="1"/>
        <v>2536</v>
      </c>
      <c r="AD16" s="40">
        <f t="shared" si="1"/>
        <v>9783.33</v>
      </c>
      <c r="AE16" s="40">
        <f t="shared" si="1"/>
        <v>15409.98</v>
      </c>
      <c r="AF16" s="40">
        <f t="shared" si="1"/>
        <v>128756.41</v>
      </c>
      <c r="AG16" s="40">
        <f t="shared" si="1"/>
        <v>4459</v>
      </c>
      <c r="AH16" s="40">
        <f t="shared" si="1"/>
        <v>0</v>
      </c>
      <c r="AI16" s="41">
        <f t="shared" si="1"/>
        <v>38673325</v>
      </c>
      <c r="AJ16" s="42">
        <f t="shared" si="1"/>
        <v>27880.549999999996</v>
      </c>
      <c r="AK16" s="6"/>
    </row>
    <row r="17" spans="1:37" s="5" customFormat="1" ht="51" customHeight="1" x14ac:dyDescent="0.3">
      <c r="A17" s="43" t="s">
        <v>72</v>
      </c>
      <c r="B17" s="44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6"/>
      <c r="AK17" s="4"/>
    </row>
    <row r="18" spans="1:37" ht="45" customHeight="1" x14ac:dyDescent="0.25">
      <c r="A18" s="47" t="s">
        <v>73</v>
      </c>
      <c r="B18" s="48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50"/>
    </row>
    <row r="19" spans="1:37" ht="45" customHeight="1" x14ac:dyDescent="0.25">
      <c r="A19" s="47" t="s">
        <v>74</v>
      </c>
      <c r="B19" s="48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50"/>
    </row>
  </sheetData>
  <mergeCells count="3">
    <mergeCell ref="A17:AJ17"/>
    <mergeCell ref="A18:AJ18"/>
    <mergeCell ref="A19:AJ19"/>
  </mergeCells>
  <pageMargins left="0.23622047244094491" right="0.23622047244094491" top="0.74803149606299213" bottom="0.74803149606299213" header="0.31496062992125984" footer="0.31496062992125984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Z22"/>
  <sheetViews>
    <sheetView tabSelected="1" zoomScale="80" zoomScaleNormal="80" workbookViewId="0"/>
  </sheetViews>
  <sheetFormatPr defaultRowHeight="15.6" x14ac:dyDescent="0.3"/>
  <cols>
    <col min="1" max="1" width="32.5546875" style="61" customWidth="1"/>
    <col min="2" max="2" width="15.21875" style="61" customWidth="1"/>
    <col min="3" max="3" width="11.33203125" style="62" customWidth="1"/>
    <col min="4" max="4" width="14.109375" style="62" customWidth="1"/>
    <col min="5" max="5" width="14.44140625" style="62" customWidth="1"/>
    <col min="6" max="6" width="13" style="62" customWidth="1"/>
    <col min="7" max="7" width="12.44140625" style="62" customWidth="1"/>
    <col min="8" max="8" width="12" style="62" customWidth="1"/>
    <col min="9" max="9" width="11.44140625" style="62" customWidth="1"/>
    <col min="10" max="10" width="13.44140625" style="62" customWidth="1"/>
    <col min="11" max="11" width="13.88671875" style="62" customWidth="1"/>
    <col min="12" max="12" width="16" style="62" customWidth="1"/>
    <col min="13" max="13" width="15.5546875" style="62" customWidth="1"/>
    <col min="14" max="14" width="11.44140625" style="62" customWidth="1"/>
    <col min="15" max="15" width="11" style="62" customWidth="1"/>
    <col min="16" max="16" width="12" style="62" customWidth="1"/>
    <col min="17" max="17" width="10.21875" style="62" customWidth="1"/>
    <col min="18" max="18" width="14.109375" style="62" customWidth="1"/>
    <col min="19" max="19" width="13.109375" style="62" customWidth="1"/>
    <col min="20" max="20" width="15" style="62" customWidth="1"/>
    <col min="21" max="21" width="14.6640625" style="62" customWidth="1"/>
    <col min="22" max="22" width="15.5546875" style="62" customWidth="1"/>
    <col min="23" max="23" width="13.33203125" style="62" customWidth="1"/>
    <col min="24" max="24" width="16.6640625" style="62" customWidth="1"/>
    <col min="25" max="25" width="16.5546875" style="62" customWidth="1"/>
    <col min="26" max="26" width="14.33203125" style="62" customWidth="1"/>
    <col min="27" max="27" width="13.5546875" style="62" customWidth="1"/>
    <col min="28" max="28" width="18" style="62" customWidth="1"/>
    <col min="29" max="29" width="13.6640625" style="62" customWidth="1"/>
    <col min="30" max="30" width="21.33203125" style="62" customWidth="1"/>
    <col min="31" max="31" width="15.33203125" style="62" customWidth="1"/>
    <col min="32" max="32" width="17.44140625" style="62" customWidth="1"/>
    <col min="33" max="33" width="20.5546875" style="62" customWidth="1"/>
    <col min="34" max="34" width="17.5546875" style="62" customWidth="1"/>
    <col min="35" max="35" width="16.109375" style="62" customWidth="1"/>
    <col min="36" max="36" width="19.6640625" style="62" customWidth="1"/>
    <col min="37" max="16384" width="8.88671875" style="60"/>
  </cols>
  <sheetData>
    <row r="1" spans="1:208" s="56" customFormat="1" ht="63" thickTop="1" x14ac:dyDescent="0.3">
      <c r="A1" s="10" t="s">
        <v>76</v>
      </c>
      <c r="B1" s="11" t="s">
        <v>9</v>
      </c>
      <c r="C1" s="11" t="s">
        <v>3</v>
      </c>
      <c r="D1" s="11" t="s">
        <v>0</v>
      </c>
      <c r="E1" s="11" t="s">
        <v>77</v>
      </c>
      <c r="F1" s="11" t="s">
        <v>16</v>
      </c>
      <c r="G1" s="12" t="s">
        <v>14</v>
      </c>
      <c r="H1" s="12" t="s">
        <v>5</v>
      </c>
      <c r="I1" s="11" t="s">
        <v>27</v>
      </c>
      <c r="J1" s="12" t="s">
        <v>19</v>
      </c>
      <c r="K1" s="12" t="s">
        <v>4</v>
      </c>
      <c r="L1" s="12" t="s">
        <v>78</v>
      </c>
      <c r="M1" s="12" t="s">
        <v>17</v>
      </c>
      <c r="N1" s="12" t="s">
        <v>25</v>
      </c>
      <c r="O1" s="12" t="s">
        <v>28</v>
      </c>
      <c r="P1" s="12" t="s">
        <v>20</v>
      </c>
      <c r="Q1" s="12" t="s">
        <v>30</v>
      </c>
      <c r="R1" s="12" t="s">
        <v>18</v>
      </c>
      <c r="S1" s="12" t="s">
        <v>26</v>
      </c>
      <c r="T1" s="12" t="s">
        <v>1</v>
      </c>
      <c r="U1" s="12" t="s">
        <v>2</v>
      </c>
      <c r="V1" s="12" t="s">
        <v>22</v>
      </c>
      <c r="W1" s="12" t="s">
        <v>21</v>
      </c>
      <c r="X1" s="12" t="s">
        <v>29</v>
      </c>
      <c r="Y1" s="12" t="s">
        <v>6</v>
      </c>
      <c r="Z1" s="12" t="s">
        <v>79</v>
      </c>
      <c r="AA1" s="12" t="s">
        <v>7</v>
      </c>
      <c r="AB1" s="12" t="s">
        <v>33</v>
      </c>
      <c r="AC1" s="12" t="s">
        <v>31</v>
      </c>
      <c r="AD1" s="12" t="s">
        <v>32</v>
      </c>
      <c r="AE1" s="12" t="s">
        <v>15</v>
      </c>
      <c r="AF1" s="12" t="s">
        <v>34</v>
      </c>
      <c r="AG1" s="12" t="s">
        <v>24</v>
      </c>
      <c r="AH1" s="12" t="s">
        <v>23</v>
      </c>
      <c r="AI1" s="12" t="s">
        <v>38</v>
      </c>
      <c r="AJ1" s="13" t="s">
        <v>40</v>
      </c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</row>
    <row r="2" spans="1:208" s="57" customFormat="1" ht="68.400000000000006" customHeight="1" x14ac:dyDescent="0.3">
      <c r="A2" s="14" t="s">
        <v>55</v>
      </c>
      <c r="B2" s="15" t="s">
        <v>12</v>
      </c>
      <c r="C2" s="16">
        <v>6933.33</v>
      </c>
      <c r="D2" s="16" t="s">
        <v>8</v>
      </c>
      <c r="E2" s="16" t="s">
        <v>8</v>
      </c>
      <c r="F2" s="16" t="s">
        <v>8</v>
      </c>
      <c r="G2" s="16" t="s">
        <v>8</v>
      </c>
      <c r="H2" s="16" t="s">
        <v>8</v>
      </c>
      <c r="I2" s="16" t="s">
        <v>8</v>
      </c>
      <c r="J2" s="16" t="s">
        <v>8</v>
      </c>
      <c r="K2" s="16">
        <v>1300</v>
      </c>
      <c r="L2" s="16" t="s">
        <v>8</v>
      </c>
      <c r="M2" s="16" t="s">
        <v>8</v>
      </c>
      <c r="N2" s="16" t="s">
        <v>8</v>
      </c>
      <c r="O2" s="16" t="s">
        <v>8</v>
      </c>
      <c r="P2" s="16" t="s">
        <v>8</v>
      </c>
      <c r="Q2" s="16" t="s">
        <v>8</v>
      </c>
      <c r="R2" s="16" t="s">
        <v>8</v>
      </c>
      <c r="S2" s="16" t="s">
        <v>8</v>
      </c>
      <c r="T2" s="16" t="s">
        <v>8</v>
      </c>
      <c r="U2" s="16" t="s">
        <v>8</v>
      </c>
      <c r="V2" s="16" t="s">
        <v>8</v>
      </c>
      <c r="W2" s="16" t="s">
        <v>8</v>
      </c>
      <c r="X2" s="16" t="s">
        <v>8</v>
      </c>
      <c r="Y2" s="16" t="s">
        <v>8</v>
      </c>
      <c r="Z2" s="16" t="s">
        <v>8</v>
      </c>
      <c r="AA2" s="16" t="s">
        <v>8</v>
      </c>
      <c r="AB2" s="16" t="s">
        <v>8</v>
      </c>
      <c r="AC2" s="16" t="s">
        <v>8</v>
      </c>
      <c r="AD2" s="16" t="s">
        <v>8</v>
      </c>
      <c r="AE2" s="16">
        <v>550</v>
      </c>
      <c r="AF2" s="16">
        <v>36189</v>
      </c>
      <c r="AG2" s="16" t="s">
        <v>8</v>
      </c>
      <c r="AH2" s="16" t="s">
        <v>8</v>
      </c>
      <c r="AI2" s="16">
        <v>5513525</v>
      </c>
      <c r="AJ2" s="17">
        <v>0</v>
      </c>
    </row>
    <row r="3" spans="1:208" s="57" customFormat="1" ht="70.8" customHeight="1" x14ac:dyDescent="0.3">
      <c r="A3" s="14" t="s">
        <v>56</v>
      </c>
      <c r="B3" s="15" t="s">
        <v>13</v>
      </c>
      <c r="C3" s="16" t="s">
        <v>8</v>
      </c>
      <c r="D3" s="16" t="s">
        <v>8</v>
      </c>
      <c r="E3" s="16">
        <v>15993.33</v>
      </c>
      <c r="F3" s="16" t="s">
        <v>8</v>
      </c>
      <c r="G3" s="16" t="s">
        <v>8</v>
      </c>
      <c r="H3" s="16" t="s">
        <v>8</v>
      </c>
      <c r="I3" s="16" t="s">
        <v>8</v>
      </c>
      <c r="J3" s="16" t="s">
        <v>8</v>
      </c>
      <c r="K3" s="16"/>
      <c r="L3" s="16" t="s">
        <v>8</v>
      </c>
      <c r="M3" s="16" t="s">
        <v>8</v>
      </c>
      <c r="N3" s="16" t="s">
        <v>8</v>
      </c>
      <c r="O3" s="16" t="s">
        <v>8</v>
      </c>
      <c r="P3" s="16" t="s">
        <v>8</v>
      </c>
      <c r="Q3" s="16" t="s">
        <v>8</v>
      </c>
      <c r="R3" s="16" t="s">
        <v>8</v>
      </c>
      <c r="S3" s="16" t="s">
        <v>8</v>
      </c>
      <c r="T3" s="16" t="s">
        <v>8</v>
      </c>
      <c r="U3" s="16" t="s">
        <v>8</v>
      </c>
      <c r="V3" s="16" t="s">
        <v>8</v>
      </c>
      <c r="W3" s="16" t="s">
        <v>8</v>
      </c>
      <c r="X3" s="16" t="s">
        <v>8</v>
      </c>
      <c r="Y3" s="16" t="s">
        <v>8</v>
      </c>
      <c r="Z3" s="16">
        <v>4410.33</v>
      </c>
      <c r="AA3" s="16" t="s">
        <v>8</v>
      </c>
      <c r="AB3" s="16" t="s">
        <v>8</v>
      </c>
      <c r="AC3" s="16" t="s">
        <v>8</v>
      </c>
      <c r="AD3" s="16" t="s">
        <v>8</v>
      </c>
      <c r="AE3" s="16" t="s">
        <v>8</v>
      </c>
      <c r="AF3" s="16">
        <v>1460</v>
      </c>
      <c r="AG3" s="16" t="s">
        <v>8</v>
      </c>
      <c r="AH3" s="16" t="s">
        <v>8</v>
      </c>
      <c r="AI3" s="18">
        <v>8423033</v>
      </c>
      <c r="AJ3" s="17">
        <v>2186.366</v>
      </c>
    </row>
    <row r="4" spans="1:208" s="57" customFormat="1" ht="68.400000000000006" customHeight="1" x14ac:dyDescent="0.3">
      <c r="A4" s="14" t="s">
        <v>57</v>
      </c>
      <c r="B4" s="15" t="s">
        <v>13</v>
      </c>
      <c r="C4" s="16" t="s">
        <v>8</v>
      </c>
      <c r="D4" s="16" t="s">
        <v>8</v>
      </c>
      <c r="E4" s="16" t="s">
        <v>8</v>
      </c>
      <c r="F4" s="16">
        <v>12477.66</v>
      </c>
      <c r="G4" s="16" t="s">
        <v>8</v>
      </c>
      <c r="H4" s="16">
        <v>1753.66</v>
      </c>
      <c r="I4" s="16" t="s">
        <v>8</v>
      </c>
      <c r="J4" s="16" t="s">
        <v>8</v>
      </c>
      <c r="K4" s="16">
        <v>2408</v>
      </c>
      <c r="L4" s="16" t="s">
        <v>8</v>
      </c>
      <c r="M4" s="16" t="s">
        <v>8</v>
      </c>
      <c r="N4" s="16" t="s">
        <v>8</v>
      </c>
      <c r="O4" s="16" t="s">
        <v>8</v>
      </c>
      <c r="P4" s="16">
        <v>3529.33</v>
      </c>
      <c r="Q4" s="16" t="s">
        <v>8</v>
      </c>
      <c r="R4" s="16" t="s">
        <v>8</v>
      </c>
      <c r="S4" s="16" t="s">
        <v>8</v>
      </c>
      <c r="T4" s="16" t="s">
        <v>8</v>
      </c>
      <c r="U4" s="16" t="s">
        <v>8</v>
      </c>
      <c r="V4" s="16">
        <v>826.5</v>
      </c>
      <c r="W4" s="16">
        <v>818.33</v>
      </c>
      <c r="X4" s="16" t="s">
        <v>8</v>
      </c>
      <c r="Y4" s="16" t="s">
        <v>8</v>
      </c>
      <c r="Z4" s="16" t="s">
        <v>8</v>
      </c>
      <c r="AA4" s="16" t="s">
        <v>8</v>
      </c>
      <c r="AB4" s="16" t="s">
        <v>8</v>
      </c>
      <c r="AC4" s="16" t="s">
        <v>8</v>
      </c>
      <c r="AD4" s="16" t="s">
        <v>8</v>
      </c>
      <c r="AE4" s="16" t="s">
        <v>8</v>
      </c>
      <c r="AF4" s="16" t="s">
        <v>8</v>
      </c>
      <c r="AG4" s="16" t="s">
        <v>8</v>
      </c>
      <c r="AH4" s="16" t="s">
        <v>8</v>
      </c>
      <c r="AI4" s="19">
        <v>7057418</v>
      </c>
      <c r="AJ4" s="17">
        <v>2181.0479999999998</v>
      </c>
    </row>
    <row r="5" spans="1:208" s="57" customFormat="1" ht="60" customHeight="1" x14ac:dyDescent="0.3">
      <c r="A5" s="14" t="s">
        <v>58</v>
      </c>
      <c r="B5" s="15" t="s">
        <v>13</v>
      </c>
      <c r="C5" s="16" t="s">
        <v>8</v>
      </c>
      <c r="D5" s="16">
        <v>2502</v>
      </c>
      <c r="E5" s="16">
        <v>1410</v>
      </c>
      <c r="F5" s="16" t="s">
        <v>8</v>
      </c>
      <c r="G5" s="16" t="s">
        <v>8</v>
      </c>
      <c r="H5" s="16" t="s">
        <v>8</v>
      </c>
      <c r="I5" s="16" t="s">
        <v>8</v>
      </c>
      <c r="J5" s="16">
        <v>1669</v>
      </c>
      <c r="K5" s="16" t="s">
        <v>8</v>
      </c>
      <c r="L5" s="16" t="s">
        <v>8</v>
      </c>
      <c r="M5" s="16">
        <v>2847</v>
      </c>
      <c r="N5" s="16" t="s">
        <v>8</v>
      </c>
      <c r="O5" s="16" t="s">
        <v>8</v>
      </c>
      <c r="P5" s="16" t="s">
        <v>8</v>
      </c>
      <c r="Q5" s="16" t="s">
        <v>8</v>
      </c>
      <c r="R5" s="16">
        <v>2600</v>
      </c>
      <c r="S5" s="16" t="s">
        <v>8</v>
      </c>
      <c r="T5" s="16" t="s">
        <v>8</v>
      </c>
      <c r="U5" s="16" t="s">
        <v>8</v>
      </c>
      <c r="V5" s="16">
        <v>2420</v>
      </c>
      <c r="W5" s="16" t="s">
        <v>8</v>
      </c>
      <c r="X5" s="16" t="s">
        <v>8</v>
      </c>
      <c r="Y5" s="16" t="s">
        <v>8</v>
      </c>
      <c r="Z5" s="16" t="s">
        <v>8</v>
      </c>
      <c r="AA5" s="16" t="s">
        <v>8</v>
      </c>
      <c r="AB5" s="16" t="s">
        <v>8</v>
      </c>
      <c r="AC5" s="16" t="s">
        <v>8</v>
      </c>
      <c r="AD5" s="16" t="s">
        <v>8</v>
      </c>
      <c r="AE5" s="16" t="s">
        <v>8</v>
      </c>
      <c r="AF5" s="16">
        <v>13095</v>
      </c>
      <c r="AG5" s="16" t="s">
        <v>8</v>
      </c>
      <c r="AH5" s="16">
        <v>84</v>
      </c>
      <c r="AI5" s="16">
        <v>7541304</v>
      </c>
      <c r="AJ5" s="17">
        <v>0</v>
      </c>
    </row>
    <row r="6" spans="1:208" s="57" customFormat="1" ht="72" customHeight="1" x14ac:dyDescent="0.3">
      <c r="A6" s="14" t="s">
        <v>59</v>
      </c>
      <c r="B6" s="15" t="s">
        <v>13</v>
      </c>
      <c r="C6" s="16" t="s">
        <v>8</v>
      </c>
      <c r="D6" s="16">
        <v>381</v>
      </c>
      <c r="E6" s="16">
        <v>11856</v>
      </c>
      <c r="F6" s="16" t="s">
        <v>8</v>
      </c>
      <c r="G6" s="16" t="s">
        <v>8</v>
      </c>
      <c r="H6" s="16" t="s">
        <v>8</v>
      </c>
      <c r="I6" s="16" t="s">
        <v>8</v>
      </c>
      <c r="J6" s="16" t="s">
        <v>8</v>
      </c>
      <c r="K6" s="16" t="s">
        <v>8</v>
      </c>
      <c r="L6" s="16" t="s">
        <v>8</v>
      </c>
      <c r="M6" s="16" t="s">
        <v>8</v>
      </c>
      <c r="N6" s="16" t="s">
        <v>8</v>
      </c>
      <c r="O6" s="16" t="s">
        <v>8</v>
      </c>
      <c r="P6" s="16" t="s">
        <v>8</v>
      </c>
      <c r="Q6" s="16" t="s">
        <v>8</v>
      </c>
      <c r="R6" s="16" t="s">
        <v>8</v>
      </c>
      <c r="S6" s="16" t="s">
        <v>8</v>
      </c>
      <c r="T6" s="16">
        <v>2035</v>
      </c>
      <c r="U6" s="16" t="s">
        <v>8</v>
      </c>
      <c r="V6" s="16" t="s">
        <v>8</v>
      </c>
      <c r="W6" s="16" t="s">
        <v>8</v>
      </c>
      <c r="X6" s="16" t="s">
        <v>8</v>
      </c>
      <c r="Y6" s="16" t="s">
        <v>8</v>
      </c>
      <c r="Z6" s="16" t="s">
        <v>8</v>
      </c>
      <c r="AA6" s="16" t="s">
        <v>8</v>
      </c>
      <c r="AB6" s="16" t="s">
        <v>8</v>
      </c>
      <c r="AC6" s="16" t="s">
        <v>8</v>
      </c>
      <c r="AD6" s="16" t="s">
        <v>8</v>
      </c>
      <c r="AE6" s="16">
        <v>943</v>
      </c>
      <c r="AF6" s="16">
        <v>11883</v>
      </c>
      <c r="AG6" s="16" t="s">
        <v>8</v>
      </c>
      <c r="AH6" s="16" t="s">
        <v>8</v>
      </c>
      <c r="AI6" s="16">
        <v>8627400</v>
      </c>
      <c r="AJ6" s="17" t="s">
        <v>41</v>
      </c>
    </row>
    <row r="7" spans="1:208" s="57" customFormat="1" ht="60" customHeight="1" x14ac:dyDescent="0.3">
      <c r="A7" s="14" t="s">
        <v>60</v>
      </c>
      <c r="B7" s="15" t="s">
        <v>13</v>
      </c>
      <c r="C7" s="16" t="s">
        <v>8</v>
      </c>
      <c r="D7" s="16" t="s">
        <v>8</v>
      </c>
      <c r="E7" s="16">
        <v>1236.6600000000001</v>
      </c>
      <c r="F7" s="16" t="s">
        <v>8</v>
      </c>
      <c r="G7" s="16" t="s">
        <v>8</v>
      </c>
      <c r="H7" s="16" t="s">
        <v>8</v>
      </c>
      <c r="I7" s="16" t="s">
        <v>8</v>
      </c>
      <c r="J7" s="16" t="s">
        <v>8</v>
      </c>
      <c r="K7" s="16" t="s">
        <v>8</v>
      </c>
      <c r="L7" s="16" t="s">
        <v>8</v>
      </c>
      <c r="M7" s="16" t="s">
        <v>8</v>
      </c>
      <c r="N7" s="16" t="s">
        <v>8</v>
      </c>
      <c r="O7" s="16" t="s">
        <v>8</v>
      </c>
      <c r="P7" s="16" t="s">
        <v>8</v>
      </c>
      <c r="Q7" s="16" t="s">
        <v>8</v>
      </c>
      <c r="R7" s="16" t="s">
        <v>8</v>
      </c>
      <c r="S7" s="16" t="s">
        <v>8</v>
      </c>
      <c r="T7" s="16" t="s">
        <v>8</v>
      </c>
      <c r="U7" s="16" t="s">
        <v>8</v>
      </c>
      <c r="V7" s="16" t="s">
        <v>8</v>
      </c>
      <c r="W7" s="16" t="s">
        <v>8</v>
      </c>
      <c r="X7" s="16" t="s">
        <v>8</v>
      </c>
      <c r="Y7" s="16" t="s">
        <v>8</v>
      </c>
      <c r="Z7" s="16" t="s">
        <v>8</v>
      </c>
      <c r="AA7" s="16" t="s">
        <v>8</v>
      </c>
      <c r="AB7" s="16" t="s">
        <v>8</v>
      </c>
      <c r="AC7" s="16" t="s">
        <v>8</v>
      </c>
      <c r="AD7" s="16" t="s">
        <v>8</v>
      </c>
      <c r="AE7" s="16">
        <v>11027.5</v>
      </c>
      <c r="AF7" s="16">
        <v>37838.33</v>
      </c>
      <c r="AG7" s="16" t="s">
        <v>8</v>
      </c>
      <c r="AH7" s="16" t="s">
        <v>8</v>
      </c>
      <c r="AI7" s="16">
        <v>7442014</v>
      </c>
      <c r="AJ7" s="17">
        <v>0</v>
      </c>
    </row>
    <row r="8" spans="1:208" s="57" customFormat="1" ht="61.8" customHeight="1" x14ac:dyDescent="0.3">
      <c r="A8" s="14" t="s">
        <v>61</v>
      </c>
      <c r="B8" s="15" t="s">
        <v>13</v>
      </c>
      <c r="C8" s="16">
        <v>7416.66</v>
      </c>
      <c r="D8" s="16" t="s">
        <v>8</v>
      </c>
      <c r="E8" s="16" t="s">
        <v>8</v>
      </c>
      <c r="F8" s="16" t="s">
        <v>8</v>
      </c>
      <c r="G8" s="16" t="s">
        <v>8</v>
      </c>
      <c r="H8" s="16">
        <v>2000</v>
      </c>
      <c r="I8" s="16" t="s">
        <v>8</v>
      </c>
      <c r="J8" s="16" t="s">
        <v>8</v>
      </c>
      <c r="K8" s="16">
        <v>1567.66</v>
      </c>
      <c r="L8" s="16" t="s">
        <v>8</v>
      </c>
      <c r="M8" s="16" t="s">
        <v>8</v>
      </c>
      <c r="N8" s="16" t="s">
        <v>8</v>
      </c>
      <c r="O8" s="16" t="s">
        <v>8</v>
      </c>
      <c r="P8" s="16" t="s">
        <v>8</v>
      </c>
      <c r="Q8" s="16" t="s">
        <v>8</v>
      </c>
      <c r="R8" s="16" t="s">
        <v>8</v>
      </c>
      <c r="S8" s="16" t="s">
        <v>8</v>
      </c>
      <c r="T8" s="16" t="s">
        <v>8</v>
      </c>
      <c r="U8" s="16" t="s">
        <v>8</v>
      </c>
      <c r="V8" s="16" t="s">
        <v>8</v>
      </c>
      <c r="W8" s="16" t="s">
        <v>8</v>
      </c>
      <c r="X8" s="16" t="s">
        <v>8</v>
      </c>
      <c r="Y8" s="16" t="s">
        <v>8</v>
      </c>
      <c r="Z8" s="16" t="s">
        <v>8</v>
      </c>
      <c r="AA8" s="16" t="s">
        <v>8</v>
      </c>
      <c r="AB8" s="16" t="s">
        <v>8</v>
      </c>
      <c r="AC8" s="16" t="s">
        <v>8</v>
      </c>
      <c r="AD8" s="16" t="s">
        <v>8</v>
      </c>
      <c r="AE8" s="16">
        <v>207.91329999999999</v>
      </c>
      <c r="AF8" s="16">
        <v>4166</v>
      </c>
      <c r="AG8" s="16" t="s">
        <v>8</v>
      </c>
      <c r="AH8" s="16" t="s">
        <v>8</v>
      </c>
      <c r="AI8" s="16">
        <v>7442014</v>
      </c>
      <c r="AJ8" s="17">
        <v>3154.8119999999999</v>
      </c>
    </row>
    <row r="9" spans="1:208" s="57" customFormat="1" ht="66" customHeight="1" x14ac:dyDescent="0.3">
      <c r="A9" s="14" t="s">
        <v>62</v>
      </c>
      <c r="B9" s="15" t="s">
        <v>13</v>
      </c>
      <c r="C9" s="16">
        <v>8454</v>
      </c>
      <c r="D9" s="16" t="s">
        <v>8</v>
      </c>
      <c r="E9" s="16" t="s">
        <v>8</v>
      </c>
      <c r="F9" s="16" t="s">
        <v>8</v>
      </c>
      <c r="G9" s="16" t="s">
        <v>8</v>
      </c>
      <c r="H9" s="16">
        <v>26186.66</v>
      </c>
      <c r="I9" s="16" t="s">
        <v>8</v>
      </c>
      <c r="J9" s="16" t="s">
        <v>8</v>
      </c>
      <c r="K9" s="16">
        <v>2105</v>
      </c>
      <c r="L9" s="16" t="s">
        <v>8</v>
      </c>
      <c r="M9" s="16" t="s">
        <v>8</v>
      </c>
      <c r="N9" s="16">
        <v>392</v>
      </c>
      <c r="O9" s="16" t="s">
        <v>8</v>
      </c>
      <c r="P9" s="16" t="s">
        <v>8</v>
      </c>
      <c r="Q9" s="16" t="s">
        <v>8</v>
      </c>
      <c r="R9" s="16" t="s">
        <v>8</v>
      </c>
      <c r="S9" s="16" t="s">
        <v>8</v>
      </c>
      <c r="T9" s="16" t="s">
        <v>8</v>
      </c>
      <c r="U9" s="16" t="s">
        <v>8</v>
      </c>
      <c r="V9" s="16" t="s">
        <v>8</v>
      </c>
      <c r="W9" s="16" t="s">
        <v>8</v>
      </c>
      <c r="X9" s="16" t="s">
        <v>8</v>
      </c>
      <c r="Y9" s="16" t="s">
        <v>8</v>
      </c>
      <c r="Z9" s="16" t="s">
        <v>8</v>
      </c>
      <c r="AA9" s="16" t="s">
        <v>8</v>
      </c>
      <c r="AB9" s="16" t="s">
        <v>8</v>
      </c>
      <c r="AC9" s="16" t="s">
        <v>8</v>
      </c>
      <c r="AD9" s="16" t="s">
        <v>8</v>
      </c>
      <c r="AE9" s="16" t="s">
        <v>8</v>
      </c>
      <c r="AF9" s="16" t="s">
        <v>8</v>
      </c>
      <c r="AG9" s="16">
        <v>153.5</v>
      </c>
      <c r="AH9" s="16" t="s">
        <v>8</v>
      </c>
      <c r="AI9" s="16">
        <v>5995800</v>
      </c>
      <c r="AJ9" s="17">
        <v>35998.235000000001</v>
      </c>
    </row>
    <row r="10" spans="1:208" s="57" customFormat="1" ht="81" customHeight="1" x14ac:dyDescent="0.3">
      <c r="A10" s="14" t="s">
        <v>63</v>
      </c>
      <c r="B10" s="15" t="s">
        <v>13</v>
      </c>
      <c r="C10" s="16">
        <v>49433.33</v>
      </c>
      <c r="D10" s="16" t="s">
        <v>8</v>
      </c>
      <c r="E10" s="16" t="s">
        <v>8</v>
      </c>
      <c r="F10" s="16" t="s">
        <v>8</v>
      </c>
      <c r="G10" s="16" t="s">
        <v>8</v>
      </c>
      <c r="H10" s="16">
        <v>1333.33</v>
      </c>
      <c r="I10" s="16" t="s">
        <v>8</v>
      </c>
      <c r="J10" s="16" t="s">
        <v>8</v>
      </c>
      <c r="K10" s="16">
        <v>2400</v>
      </c>
      <c r="L10" s="16" t="s">
        <v>8</v>
      </c>
      <c r="M10" s="16" t="s">
        <v>8</v>
      </c>
      <c r="N10" s="16" t="s">
        <v>8</v>
      </c>
      <c r="O10" s="16" t="s">
        <v>8</v>
      </c>
      <c r="P10" s="16" t="s">
        <v>8</v>
      </c>
      <c r="Q10" s="16" t="s">
        <v>8</v>
      </c>
      <c r="R10" s="16" t="s">
        <v>8</v>
      </c>
      <c r="S10" s="16" t="s">
        <v>8</v>
      </c>
      <c r="T10" s="16" t="s">
        <v>8</v>
      </c>
      <c r="U10" s="16">
        <v>2100</v>
      </c>
      <c r="V10" s="16" t="s">
        <v>8</v>
      </c>
      <c r="W10" s="16" t="s">
        <v>8</v>
      </c>
      <c r="X10" s="16" t="s">
        <v>8</v>
      </c>
      <c r="Y10" s="16" t="s">
        <v>8</v>
      </c>
      <c r="Z10" s="16" t="s">
        <v>8</v>
      </c>
      <c r="AA10" s="16" t="s">
        <v>8</v>
      </c>
      <c r="AB10" s="16" t="s">
        <v>8</v>
      </c>
      <c r="AC10" s="16" t="s">
        <v>8</v>
      </c>
      <c r="AD10" s="16" t="s">
        <v>8</v>
      </c>
      <c r="AE10" s="16">
        <v>450</v>
      </c>
      <c r="AF10" s="16">
        <v>3172.33</v>
      </c>
      <c r="AG10" s="16" t="s">
        <v>8</v>
      </c>
      <c r="AH10" s="16" t="s">
        <v>8</v>
      </c>
      <c r="AI10" s="16">
        <v>8633388</v>
      </c>
      <c r="AJ10" s="17">
        <v>5888.8990000000003</v>
      </c>
    </row>
    <row r="11" spans="1:208" s="57" customFormat="1" ht="60" customHeight="1" x14ac:dyDescent="0.3">
      <c r="A11" s="14" t="s">
        <v>64</v>
      </c>
      <c r="B11" s="15" t="s">
        <v>13</v>
      </c>
      <c r="C11" s="16" t="s">
        <v>8</v>
      </c>
      <c r="D11" s="16" t="s">
        <v>8</v>
      </c>
      <c r="E11" s="16">
        <v>7102.67</v>
      </c>
      <c r="F11" s="16" t="s">
        <v>8</v>
      </c>
      <c r="G11" s="16" t="s">
        <v>8</v>
      </c>
      <c r="H11" s="16" t="s">
        <v>8</v>
      </c>
      <c r="I11" s="16">
        <v>3761.67</v>
      </c>
      <c r="J11" s="16" t="s">
        <v>8</v>
      </c>
      <c r="K11" s="16" t="s">
        <v>8</v>
      </c>
      <c r="L11" s="16">
        <v>5068.67</v>
      </c>
      <c r="M11" s="16" t="s">
        <v>8</v>
      </c>
      <c r="N11" s="16" t="s">
        <v>8</v>
      </c>
      <c r="O11" s="16" t="s">
        <v>8</v>
      </c>
      <c r="P11" s="16" t="s">
        <v>8</v>
      </c>
      <c r="Q11" s="16" t="s">
        <v>8</v>
      </c>
      <c r="R11" s="16" t="s">
        <v>8</v>
      </c>
      <c r="S11" s="16" t="s">
        <v>8</v>
      </c>
      <c r="T11" s="16" t="s">
        <v>8</v>
      </c>
      <c r="U11" s="16" t="s">
        <v>8</v>
      </c>
      <c r="V11" s="16" t="s">
        <v>8</v>
      </c>
      <c r="W11" s="16" t="s">
        <v>8</v>
      </c>
      <c r="X11" s="16" t="s">
        <v>8</v>
      </c>
      <c r="Y11" s="16">
        <v>1000</v>
      </c>
      <c r="Z11" s="16">
        <v>7847.67</v>
      </c>
      <c r="AA11" s="16">
        <v>100</v>
      </c>
      <c r="AB11" s="16" t="s">
        <v>8</v>
      </c>
      <c r="AC11" s="16" t="s">
        <v>8</v>
      </c>
      <c r="AD11" s="16" t="s">
        <v>8</v>
      </c>
      <c r="AE11" s="16" t="s">
        <v>8</v>
      </c>
      <c r="AF11" s="16">
        <v>13230.66</v>
      </c>
      <c r="AG11" s="16" t="s">
        <v>8</v>
      </c>
      <c r="AH11" s="16" t="s">
        <v>8</v>
      </c>
      <c r="AI11" s="16">
        <v>8312409</v>
      </c>
      <c r="AJ11" s="17">
        <v>11433.402</v>
      </c>
    </row>
    <row r="12" spans="1:208" s="57" customFormat="1" ht="51" customHeight="1" x14ac:dyDescent="0.3">
      <c r="A12" s="14" t="s">
        <v>65</v>
      </c>
      <c r="B12" s="15" t="s">
        <v>13</v>
      </c>
      <c r="C12" s="16">
        <v>9666.67</v>
      </c>
      <c r="D12" s="16" t="s">
        <v>8</v>
      </c>
      <c r="E12" s="16" t="s">
        <v>8</v>
      </c>
      <c r="F12" s="16" t="s">
        <v>8</v>
      </c>
      <c r="G12" s="16" t="s">
        <v>8</v>
      </c>
      <c r="H12" s="16" t="s">
        <v>8</v>
      </c>
      <c r="I12" s="16" t="s">
        <v>8</v>
      </c>
      <c r="J12" s="16" t="s">
        <v>8</v>
      </c>
      <c r="K12" s="16">
        <v>3500</v>
      </c>
      <c r="L12" s="16" t="s">
        <v>8</v>
      </c>
      <c r="M12" s="16" t="s">
        <v>8</v>
      </c>
      <c r="N12" s="16" t="s">
        <v>8</v>
      </c>
      <c r="O12" s="16" t="s">
        <v>8</v>
      </c>
      <c r="P12" s="16" t="s">
        <v>8</v>
      </c>
      <c r="Q12" s="16" t="s">
        <v>8</v>
      </c>
      <c r="R12" s="16" t="s">
        <v>8</v>
      </c>
      <c r="S12" s="16" t="s">
        <v>8</v>
      </c>
      <c r="T12" s="16" t="s">
        <v>8</v>
      </c>
      <c r="U12" s="16" t="s">
        <v>8</v>
      </c>
      <c r="V12" s="16" t="s">
        <v>8</v>
      </c>
      <c r="W12" s="16" t="s">
        <v>8</v>
      </c>
      <c r="X12" s="16" t="s">
        <v>8</v>
      </c>
      <c r="Y12" s="16" t="s">
        <v>8</v>
      </c>
      <c r="Z12" s="16" t="s">
        <v>8</v>
      </c>
      <c r="AA12" s="16" t="s">
        <v>8</v>
      </c>
      <c r="AB12" s="16" t="s">
        <v>8</v>
      </c>
      <c r="AC12" s="16" t="s">
        <v>8</v>
      </c>
      <c r="AD12" s="16" t="s">
        <v>8</v>
      </c>
      <c r="AE12" s="16" t="s">
        <v>8</v>
      </c>
      <c r="AF12" s="16" t="s">
        <v>8</v>
      </c>
      <c r="AG12" s="16" t="s">
        <v>8</v>
      </c>
      <c r="AH12" s="16" t="s">
        <v>8</v>
      </c>
      <c r="AI12" s="16">
        <v>3768522</v>
      </c>
      <c r="AJ12" s="17">
        <v>0</v>
      </c>
    </row>
    <row r="13" spans="1:208" s="58" customFormat="1" ht="76.2" customHeight="1" x14ac:dyDescent="0.3">
      <c r="A13" s="20" t="s">
        <v>66</v>
      </c>
      <c r="B13" s="21" t="s">
        <v>13</v>
      </c>
      <c r="C13" s="22" t="s">
        <v>8</v>
      </c>
      <c r="D13" s="22" t="s">
        <v>8</v>
      </c>
      <c r="E13" s="63" t="s">
        <v>8</v>
      </c>
      <c r="F13" s="22" t="s">
        <v>8</v>
      </c>
      <c r="G13" s="22" t="s">
        <v>8</v>
      </c>
      <c r="H13" s="22" t="s">
        <v>8</v>
      </c>
      <c r="I13" s="22" t="s">
        <v>8</v>
      </c>
      <c r="J13" s="22" t="s">
        <v>8</v>
      </c>
      <c r="K13" s="22" t="s">
        <v>8</v>
      </c>
      <c r="L13" s="22" t="s">
        <v>8</v>
      </c>
      <c r="M13" s="22" t="s">
        <v>8</v>
      </c>
      <c r="N13" s="22" t="s">
        <v>8</v>
      </c>
      <c r="O13" s="22" t="s">
        <v>8</v>
      </c>
      <c r="P13" s="22" t="s">
        <v>8</v>
      </c>
      <c r="Q13" s="22" t="s">
        <v>8</v>
      </c>
      <c r="R13" s="22" t="s">
        <v>8</v>
      </c>
      <c r="S13" s="22" t="s">
        <v>8</v>
      </c>
      <c r="T13" s="22" t="s">
        <v>8</v>
      </c>
      <c r="U13" s="22" t="s">
        <v>8</v>
      </c>
      <c r="V13" s="22" t="s">
        <v>8</v>
      </c>
      <c r="W13" s="22" t="s">
        <v>8</v>
      </c>
      <c r="X13" s="22" t="s">
        <v>8</v>
      </c>
      <c r="Y13" s="22" t="s">
        <v>8</v>
      </c>
      <c r="Z13" s="22" t="s">
        <v>8</v>
      </c>
      <c r="AA13" s="22" t="s">
        <v>8</v>
      </c>
      <c r="AB13" s="22" t="s">
        <v>8</v>
      </c>
      <c r="AC13" s="22" t="s">
        <v>8</v>
      </c>
      <c r="AD13" s="22">
        <v>43136.82</v>
      </c>
      <c r="AE13" s="22">
        <v>5013.33</v>
      </c>
      <c r="AF13" s="22" t="s">
        <v>8</v>
      </c>
      <c r="AG13" s="22">
        <v>313836</v>
      </c>
      <c r="AH13" s="22" t="s">
        <v>8</v>
      </c>
      <c r="AI13" s="22">
        <v>8279261</v>
      </c>
      <c r="AJ13" s="23">
        <v>65797.240000000005</v>
      </c>
    </row>
    <row r="14" spans="1:208" s="57" customFormat="1" ht="82.8" customHeight="1" x14ac:dyDescent="0.3">
      <c r="A14" s="14" t="s">
        <v>67</v>
      </c>
      <c r="B14" s="15" t="s">
        <v>13</v>
      </c>
      <c r="C14" s="16">
        <v>64039.33</v>
      </c>
      <c r="D14" s="16" t="s">
        <v>8</v>
      </c>
      <c r="E14" s="16" t="s">
        <v>8</v>
      </c>
      <c r="F14" s="16" t="s">
        <v>8</v>
      </c>
      <c r="G14" s="16" t="s">
        <v>8</v>
      </c>
      <c r="H14" s="16" t="s">
        <v>8</v>
      </c>
      <c r="I14" s="16" t="s">
        <v>8</v>
      </c>
      <c r="J14" s="16" t="s">
        <v>8</v>
      </c>
      <c r="K14" s="16">
        <v>3862.67</v>
      </c>
      <c r="L14" s="16" t="s">
        <v>8</v>
      </c>
      <c r="M14" s="16" t="s">
        <v>8</v>
      </c>
      <c r="N14" s="16" t="s">
        <v>8</v>
      </c>
      <c r="O14" s="16" t="s">
        <v>8</v>
      </c>
      <c r="P14" s="16" t="s">
        <v>8</v>
      </c>
      <c r="Q14" s="16" t="s">
        <v>8</v>
      </c>
      <c r="R14" s="16" t="s">
        <v>8</v>
      </c>
      <c r="S14" s="16" t="s">
        <v>8</v>
      </c>
      <c r="T14" s="16" t="s">
        <v>8</v>
      </c>
      <c r="U14" s="16" t="s">
        <v>8</v>
      </c>
      <c r="V14" s="16" t="s">
        <v>8</v>
      </c>
      <c r="W14" s="16" t="s">
        <v>8</v>
      </c>
      <c r="X14" s="16" t="s">
        <v>8</v>
      </c>
      <c r="Y14" s="16" t="s">
        <v>8</v>
      </c>
      <c r="Z14" s="16" t="s">
        <v>8</v>
      </c>
      <c r="AA14" s="16" t="s">
        <v>8</v>
      </c>
      <c r="AB14" s="16" t="s">
        <v>8</v>
      </c>
      <c r="AC14" s="16" t="s">
        <v>8</v>
      </c>
      <c r="AD14" s="16" t="s">
        <v>8</v>
      </c>
      <c r="AE14" s="16" t="s">
        <v>8</v>
      </c>
      <c r="AF14" s="16">
        <v>25550</v>
      </c>
      <c r="AG14" s="16" t="s">
        <v>8</v>
      </c>
      <c r="AH14" s="16" t="s">
        <v>8</v>
      </c>
      <c r="AI14" s="16">
        <v>8546266</v>
      </c>
      <c r="AJ14" s="17">
        <v>9345.2000000000007</v>
      </c>
    </row>
    <row r="15" spans="1:208" s="57" customFormat="1" ht="65.400000000000006" customHeight="1" x14ac:dyDescent="0.3">
      <c r="A15" s="14" t="s">
        <v>68</v>
      </c>
      <c r="B15" s="15" t="s">
        <v>13</v>
      </c>
      <c r="C15" s="16">
        <v>10450</v>
      </c>
      <c r="D15" s="16" t="s">
        <v>8</v>
      </c>
      <c r="E15" s="16" t="s">
        <v>8</v>
      </c>
      <c r="F15" s="16" t="s">
        <v>8</v>
      </c>
      <c r="G15" s="16" t="s">
        <v>8</v>
      </c>
      <c r="H15" s="16">
        <v>3722.5</v>
      </c>
      <c r="I15" s="16" t="s">
        <v>8</v>
      </c>
      <c r="J15" s="16" t="s">
        <v>8</v>
      </c>
      <c r="K15" s="16">
        <v>4800</v>
      </c>
      <c r="L15" s="16" t="s">
        <v>8</v>
      </c>
      <c r="M15" s="16" t="s">
        <v>8</v>
      </c>
      <c r="N15" s="16" t="s">
        <v>8</v>
      </c>
      <c r="O15" s="16" t="s">
        <v>8</v>
      </c>
      <c r="P15" s="16" t="s">
        <v>8</v>
      </c>
      <c r="Q15" s="16">
        <v>380</v>
      </c>
      <c r="R15" s="16" t="s">
        <v>8</v>
      </c>
      <c r="S15" s="16">
        <v>830</v>
      </c>
      <c r="T15" s="16" t="s">
        <v>8</v>
      </c>
      <c r="U15" s="16" t="s">
        <v>8</v>
      </c>
      <c r="V15" s="16" t="s">
        <v>8</v>
      </c>
      <c r="W15" s="16" t="s">
        <v>8</v>
      </c>
      <c r="X15" s="16" t="s">
        <v>8</v>
      </c>
      <c r="Y15" s="16" t="s">
        <v>8</v>
      </c>
      <c r="Z15" s="16" t="s">
        <v>8</v>
      </c>
      <c r="AA15" s="16" t="s">
        <v>8</v>
      </c>
      <c r="AB15" s="16" t="s">
        <v>8</v>
      </c>
      <c r="AC15" s="16" t="s">
        <v>8</v>
      </c>
      <c r="AD15" s="16" t="s">
        <v>8</v>
      </c>
      <c r="AE15" s="16">
        <v>100</v>
      </c>
      <c r="AF15" s="16" t="s">
        <v>8</v>
      </c>
      <c r="AG15" s="16" t="s">
        <v>8</v>
      </c>
      <c r="AH15" s="16" t="s">
        <v>8</v>
      </c>
      <c r="AI15" s="16">
        <v>5326900</v>
      </c>
      <c r="AJ15" s="17">
        <v>0</v>
      </c>
    </row>
    <row r="16" spans="1:208" s="57" customFormat="1" ht="60.6" customHeight="1" x14ac:dyDescent="0.3">
      <c r="A16" s="14" t="s">
        <v>69</v>
      </c>
      <c r="B16" s="15" t="s">
        <v>13</v>
      </c>
      <c r="C16" s="16">
        <v>10166</v>
      </c>
      <c r="D16" s="16" t="s">
        <v>8</v>
      </c>
      <c r="E16" s="16" t="s">
        <v>8</v>
      </c>
      <c r="F16" s="16" t="s">
        <v>8</v>
      </c>
      <c r="G16" s="16" t="s">
        <v>8</v>
      </c>
      <c r="H16" s="16">
        <v>1095</v>
      </c>
      <c r="I16" s="16" t="s">
        <v>8</v>
      </c>
      <c r="J16" s="16" t="s">
        <v>8</v>
      </c>
      <c r="K16" s="16">
        <v>4217</v>
      </c>
      <c r="L16" s="16" t="s">
        <v>8</v>
      </c>
      <c r="M16" s="16" t="s">
        <v>8</v>
      </c>
      <c r="N16" s="16" t="s">
        <v>8</v>
      </c>
      <c r="O16" s="16" t="s">
        <v>8</v>
      </c>
      <c r="P16" s="16" t="s">
        <v>8</v>
      </c>
      <c r="Q16" s="16" t="s">
        <v>8</v>
      </c>
      <c r="R16" s="16" t="s">
        <v>8</v>
      </c>
      <c r="S16" s="16" t="s">
        <v>8</v>
      </c>
      <c r="T16" s="16" t="s">
        <v>8</v>
      </c>
      <c r="U16" s="16" t="s">
        <v>8</v>
      </c>
      <c r="V16" s="16" t="s">
        <v>8</v>
      </c>
      <c r="W16" s="16" t="s">
        <v>8</v>
      </c>
      <c r="X16" s="16" t="s">
        <v>8</v>
      </c>
      <c r="Y16" s="16" t="s">
        <v>8</v>
      </c>
      <c r="Z16" s="16" t="s">
        <v>8</v>
      </c>
      <c r="AA16" s="16" t="s">
        <v>8</v>
      </c>
      <c r="AB16" s="16" t="s">
        <v>8</v>
      </c>
      <c r="AC16" s="16" t="s">
        <v>8</v>
      </c>
      <c r="AD16" s="16" t="s">
        <v>8</v>
      </c>
      <c r="AE16" s="16">
        <v>2724</v>
      </c>
      <c r="AF16" s="16">
        <v>3687</v>
      </c>
      <c r="AG16" s="16" t="s">
        <v>8</v>
      </c>
      <c r="AH16" s="16" t="s">
        <v>8</v>
      </c>
      <c r="AI16" s="16">
        <v>7862186</v>
      </c>
      <c r="AJ16" s="17">
        <v>0</v>
      </c>
    </row>
    <row r="17" spans="1:36" s="57" customFormat="1" ht="52.8" customHeight="1" x14ac:dyDescent="0.3">
      <c r="A17" s="14" t="s">
        <v>70</v>
      </c>
      <c r="B17" s="15" t="s">
        <v>13</v>
      </c>
      <c r="C17" s="16">
        <v>6805</v>
      </c>
      <c r="D17" s="16" t="s">
        <v>8</v>
      </c>
      <c r="E17" s="16" t="s">
        <v>8</v>
      </c>
      <c r="F17" s="16" t="s">
        <v>8</v>
      </c>
      <c r="G17" s="16" t="s">
        <v>8</v>
      </c>
      <c r="H17" s="16">
        <v>6670</v>
      </c>
      <c r="I17" s="16" t="s">
        <v>8</v>
      </c>
      <c r="J17" s="16" t="s">
        <v>8</v>
      </c>
      <c r="K17" s="16">
        <v>1250</v>
      </c>
      <c r="L17" s="16" t="s">
        <v>8</v>
      </c>
      <c r="M17" s="16" t="s">
        <v>8</v>
      </c>
      <c r="N17" s="16" t="s">
        <v>8</v>
      </c>
      <c r="O17" s="16" t="s">
        <v>8</v>
      </c>
      <c r="P17" s="16" t="s">
        <v>8</v>
      </c>
      <c r="Q17" s="16" t="s">
        <v>8</v>
      </c>
      <c r="R17" s="16" t="s">
        <v>8</v>
      </c>
      <c r="S17" s="16" t="s">
        <v>8</v>
      </c>
      <c r="T17" s="16" t="s">
        <v>8</v>
      </c>
      <c r="U17" s="16" t="s">
        <v>8</v>
      </c>
      <c r="V17" s="16" t="s">
        <v>8</v>
      </c>
      <c r="W17" s="16" t="s">
        <v>8</v>
      </c>
      <c r="X17" s="16" t="s">
        <v>8</v>
      </c>
      <c r="Y17" s="16" t="s">
        <v>8</v>
      </c>
      <c r="Z17" s="16" t="s">
        <v>8</v>
      </c>
      <c r="AA17" s="16" t="s">
        <v>8</v>
      </c>
      <c r="AB17" s="16" t="s">
        <v>8</v>
      </c>
      <c r="AC17" s="16" t="s">
        <v>8</v>
      </c>
      <c r="AD17" s="16" t="s">
        <v>8</v>
      </c>
      <c r="AE17" s="16">
        <v>570</v>
      </c>
      <c r="AF17" s="16" t="s">
        <v>8</v>
      </c>
      <c r="AG17" s="16" t="s">
        <v>8</v>
      </c>
      <c r="AH17" s="16" t="s">
        <v>8</v>
      </c>
      <c r="AI17" s="16">
        <v>6282936</v>
      </c>
      <c r="AJ17" s="17">
        <v>0</v>
      </c>
    </row>
    <row r="18" spans="1:36" s="57" customFormat="1" ht="63" customHeight="1" x14ac:dyDescent="0.3">
      <c r="A18" s="14" t="s">
        <v>71</v>
      </c>
      <c r="B18" s="15" t="s">
        <v>13</v>
      </c>
      <c r="C18" s="16" t="s">
        <v>8</v>
      </c>
      <c r="D18" s="16">
        <v>320</v>
      </c>
      <c r="E18" s="16">
        <v>12252</v>
      </c>
      <c r="F18" s="16" t="s">
        <v>8</v>
      </c>
      <c r="G18" s="16" t="s">
        <v>8</v>
      </c>
      <c r="H18" s="16">
        <v>12</v>
      </c>
      <c r="I18" s="16" t="s">
        <v>8</v>
      </c>
      <c r="J18" s="16" t="s">
        <v>8</v>
      </c>
      <c r="K18" s="16">
        <v>96</v>
      </c>
      <c r="L18" s="16" t="s">
        <v>8</v>
      </c>
      <c r="M18" s="16" t="s">
        <v>8</v>
      </c>
      <c r="N18" s="16" t="s">
        <v>8</v>
      </c>
      <c r="O18" s="16" t="s">
        <v>8</v>
      </c>
      <c r="P18" s="16" t="s">
        <v>8</v>
      </c>
      <c r="Q18" s="16" t="s">
        <v>8</v>
      </c>
      <c r="R18" s="16" t="s">
        <v>8</v>
      </c>
      <c r="S18" s="16" t="s">
        <v>8</v>
      </c>
      <c r="T18" s="16" t="s">
        <v>8</v>
      </c>
      <c r="U18" s="16" t="s">
        <v>8</v>
      </c>
      <c r="V18" s="16" t="s">
        <v>8</v>
      </c>
      <c r="W18" s="16" t="s">
        <v>8</v>
      </c>
      <c r="X18" s="16" t="s">
        <v>8</v>
      </c>
      <c r="Y18" s="16" t="s">
        <v>8</v>
      </c>
      <c r="Z18" s="16" t="s">
        <v>8</v>
      </c>
      <c r="AA18" s="16" t="s">
        <v>8</v>
      </c>
      <c r="AB18" s="16" t="s">
        <v>8</v>
      </c>
      <c r="AC18" s="16" t="s">
        <v>8</v>
      </c>
      <c r="AD18" s="16" t="s">
        <v>8</v>
      </c>
      <c r="AE18" s="16" t="s">
        <v>8</v>
      </c>
      <c r="AF18" s="16">
        <v>27513</v>
      </c>
      <c r="AG18" s="16" t="s">
        <v>8</v>
      </c>
      <c r="AH18" s="16" t="s">
        <v>8</v>
      </c>
      <c r="AI18" s="16">
        <v>8108071</v>
      </c>
      <c r="AJ18" s="17">
        <v>12057.9</v>
      </c>
    </row>
    <row r="19" spans="1:36" s="59" customFormat="1" ht="34.799999999999997" customHeight="1" thickBot="1" x14ac:dyDescent="0.35">
      <c r="A19" s="24" t="s">
        <v>37</v>
      </c>
      <c r="B19" s="25"/>
      <c r="C19" s="26">
        <f t="shared" ref="C19:AJ19" si="0">SUM(C2:C18)</f>
        <v>173364.32</v>
      </c>
      <c r="D19" s="26">
        <f t="shared" si="0"/>
        <v>3203</v>
      </c>
      <c r="E19" s="26">
        <f t="shared" si="0"/>
        <v>49850.66</v>
      </c>
      <c r="F19" s="26">
        <f t="shared" si="0"/>
        <v>12477.66</v>
      </c>
      <c r="G19" s="26">
        <f t="shared" si="0"/>
        <v>0</v>
      </c>
      <c r="H19" s="26">
        <f t="shared" si="0"/>
        <v>42773.15</v>
      </c>
      <c r="I19" s="26">
        <f t="shared" si="0"/>
        <v>3761.67</v>
      </c>
      <c r="J19" s="26">
        <f t="shared" si="0"/>
        <v>1669</v>
      </c>
      <c r="K19" s="26">
        <f t="shared" si="0"/>
        <v>27506.33</v>
      </c>
      <c r="L19" s="26">
        <f t="shared" si="0"/>
        <v>5068.67</v>
      </c>
      <c r="M19" s="26">
        <f t="shared" si="0"/>
        <v>2847</v>
      </c>
      <c r="N19" s="26">
        <f t="shared" si="0"/>
        <v>392</v>
      </c>
      <c r="O19" s="26">
        <f t="shared" si="0"/>
        <v>0</v>
      </c>
      <c r="P19" s="26">
        <f t="shared" si="0"/>
        <v>3529.33</v>
      </c>
      <c r="Q19" s="26">
        <f t="shared" si="0"/>
        <v>380</v>
      </c>
      <c r="R19" s="26">
        <f t="shared" si="0"/>
        <v>2600</v>
      </c>
      <c r="S19" s="26">
        <f t="shared" si="0"/>
        <v>830</v>
      </c>
      <c r="T19" s="26">
        <f t="shared" si="0"/>
        <v>2035</v>
      </c>
      <c r="U19" s="26">
        <f t="shared" si="0"/>
        <v>2100</v>
      </c>
      <c r="V19" s="26">
        <f t="shared" si="0"/>
        <v>3246.5</v>
      </c>
      <c r="W19" s="26">
        <f t="shared" si="0"/>
        <v>818.33</v>
      </c>
      <c r="X19" s="26">
        <f t="shared" si="0"/>
        <v>0</v>
      </c>
      <c r="Y19" s="26">
        <f t="shared" si="0"/>
        <v>1000</v>
      </c>
      <c r="Z19" s="26">
        <f t="shared" si="0"/>
        <v>12258</v>
      </c>
      <c r="AA19" s="26">
        <f t="shared" si="0"/>
        <v>100</v>
      </c>
      <c r="AB19" s="26">
        <f t="shared" si="0"/>
        <v>0</v>
      </c>
      <c r="AC19" s="26">
        <f t="shared" si="0"/>
        <v>0</v>
      </c>
      <c r="AD19" s="26">
        <f t="shared" si="0"/>
        <v>43136.82</v>
      </c>
      <c r="AE19" s="26">
        <f t="shared" si="0"/>
        <v>21585.743300000002</v>
      </c>
      <c r="AF19" s="26">
        <f t="shared" si="0"/>
        <v>177784.32000000001</v>
      </c>
      <c r="AG19" s="26">
        <f t="shared" si="0"/>
        <v>313989.5</v>
      </c>
      <c r="AH19" s="26">
        <f t="shared" si="0"/>
        <v>84</v>
      </c>
      <c r="AI19" s="27">
        <f t="shared" si="0"/>
        <v>123162447</v>
      </c>
      <c r="AJ19" s="28">
        <f t="shared" si="0"/>
        <v>148043.10200000001</v>
      </c>
    </row>
    <row r="20" spans="1:36" s="57" customFormat="1" ht="45.75" customHeight="1" thickTop="1" x14ac:dyDescent="0.3">
      <c r="A20" s="51" t="s">
        <v>72</v>
      </c>
      <c r="B20" s="52"/>
      <c r="C20" s="52"/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</row>
    <row r="21" spans="1:36" ht="34.200000000000003" customHeight="1" x14ac:dyDescent="0.3">
      <c r="A21" s="47" t="s">
        <v>73</v>
      </c>
      <c r="B21" s="48"/>
      <c r="C21" s="48"/>
      <c r="D21" s="48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50"/>
    </row>
    <row r="22" spans="1:36" ht="34.200000000000003" customHeight="1" x14ac:dyDescent="0.3">
      <c r="A22" s="47" t="s">
        <v>74</v>
      </c>
      <c r="B22" s="48"/>
      <c r="C22" s="48"/>
      <c r="D22" s="48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50"/>
    </row>
  </sheetData>
  <mergeCells count="3">
    <mergeCell ref="A20:AJ20"/>
    <mergeCell ref="A21:AJ21"/>
    <mergeCell ref="A22:AJ22"/>
  </mergeCells>
  <pageMargins left="0.23622047244094491" right="0.23622047244094491" top="0.74803149606299213" bottom="0.74803149606299213" header="0.31496062992125984" footer="0.31496062992125984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INVENTARIO CL1</vt:lpstr>
      <vt:lpstr>INVENTARIO CL2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Cerbone</dc:creator>
  <cp:lastModifiedBy>Antonietta Cerbone</cp:lastModifiedBy>
  <cp:lastPrinted>2025-07-22T11:36:35Z</cp:lastPrinted>
  <dcterms:created xsi:type="dcterms:W3CDTF">2021-04-23T14:22:35Z</dcterms:created>
  <dcterms:modified xsi:type="dcterms:W3CDTF">2025-07-22T11:36:59Z</dcterms:modified>
</cp:coreProperties>
</file>